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38cb928fd49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uu kokku" sheetId="1" r:id="R32d1c3272f7a41c7"/>
    <x:sheet xmlns:r="http://schemas.openxmlformats.org/officeDocument/2006/relationships" name="Sõidud" sheetId="2" r:id="R0543ad6a15a64f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&quot; €/km&quot;"/>
    <x:numFmt numFmtId="201" formatCode="#,##0.00&quot; €&quot;"/>
    <x:numFmt numFmtId="202" formatCode="#,##0.00"/>
    <x:numFmt numFmtId="203" formatCode="dd.mm.yyyy"/>
  </x:numFmts>
  <x:fonts count="6">
    <x:font>
      <x:sz val="11"/>
      <x:name val="Carlito"/>
    </x:font>
    <x:font>
      <x:sz val="11"/>
      <x:color rgb="FF173842"/>
      <x:name val="Arial"/>
    </x:font>
    <x:font>
      <x:b/>
      <x:sz val="11"/>
      <x:color rgb="FFFFFFFF"/>
      <x:name val="Arial"/>
    </x:font>
    <x:font>
      <x:b/>
      <x:sz val="16"/>
      <x:color rgb="FF173842"/>
      <x:name val="Arial"/>
    </x:font>
    <x:font>
      <x:sz val="11"/>
      <x:color rgb="FF164A73"/>
      <x:name val="Arial"/>
    </x:font>
    <x:font>
      <x:sz val="11"/>
      <x:color rgb="FF4F626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07A9E"/>
      </x:patternFill>
    </x:fill>
    <x:fill>
      <x:patternFill patternType="solid">
        <x:fgColor rgb="FFFFF2C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00A9E0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right" vertical="center"/>
    </x:xf>
    <x:xf numFmtId="0" fontId="4" fillId="3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right" vertical="center" wrapText="1"/>
    </x:xf>
    <x:xf numFmtId="200" fontId="4" fillId="3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3" fontId="4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8afae5a3574884" /><Relationship Type="http://schemas.openxmlformats.org/officeDocument/2006/relationships/theme" Target="/xl/theme/theme1.xml" Id="R4da2f6c8c515455b" /><Relationship Type="http://schemas.openxmlformats.org/officeDocument/2006/relationships/sharedStrings" Target="/xl/sharedStrings.xml" Id="R7cb59ec79bd747a8" /><Relationship Type="http://schemas.openxmlformats.org/officeDocument/2006/relationships/worksheet" Target="/xl/worksheets/sheet1.xml" Id="R32d1c3272f7a41c7" /><Relationship Type="http://schemas.openxmlformats.org/officeDocument/2006/relationships/worksheet" Target="/xl/worksheets/sheet2.xml" Id="R0543ad6a15a64ff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07A9E"/>
  </x:sheetPr>
  <x:sheetViews>
    <x:sheetView showGridLines="0" workbookViewId="0"/>
  </x:sheetViews>
  <x:sheetFormatPr defaultRowHeight="15"/>
  <x:cols>
    <x:col min="1" max="1" width="44" hidden="0" customWidth="1"/>
    <x:col min="2" max="2" width="28" hidden="0" customWidth="1"/>
    <x:col min="3" max="3" width="3" hidden="0" customWidth="1"/>
    <x:col min="4" max="4" width="80" hidden="0" customWidth="1"/>
  </x:cols>
  <x:sheetData>
    <x:row r="1" ht="25" customHeight="1">
      <x:c r="A1" s="2"/>
      <x:c r="B1" s="2"/>
      <x:c r="C1" s="2"/>
      <x:c r="D1" s="2"/>
    </x:row>
    <x:row r="2" ht="33" customHeight="1">
      <x:c r="A2" s="9" t="str">
        <x:v>Isikliku auto sõidupäevik</x:v>
      </x:c>
      <x:c r="B2" s="8"/>
      <x:c r="C2" s="8"/>
      <x:c r="D2" s="8"/>
    </x:row>
    <x:row r="3" ht="25" customHeight="1">
      <x:c r="A3" s="2"/>
      <x:c r="B3" s="2"/>
      <x:c r="C3" s="2"/>
      <x:c r="D3" s="2"/>
    </x:row>
    <x:row r="4" ht="45" customHeight="1">
      <x:c r="A4" s="2" t="str">
        <x:v>Kalendriaasta</x:v>
      </x:c>
      <x:c r="B4" s="11" t="n">
        <x:v>2026</x:v>
      </x:c>
      <x:c r="C4" s="2"/>
      <x:c r="D4" s="20" t="str">
        <x:v>Üks fail ühe inimese, ühe tööandja ja ühe kalendrikuu kohta. Sisesta sama inimese selle tööandja kõik hüvitatavad sõidud, ka eri autodega, lehele „Sõidud”.</x:v>
      </x:c>
    </x:row>
    <x:row r="5" ht="25" customHeight="1">
      <x:c r="A5" s="2" t="str">
        <x:v>Kalendrikuu number</x:v>
      </x:c>
      <x:c r="B5" s="11" t="n">
        <x:v>10</x:v>
      </x:c>
      <x:c r="C5" s="2"/>
      <x:c r="D5" s="2"/>
    </x:row>
    <x:row r="6" ht="45" customHeight="1">
      <x:c r="A6" s="2" t="str">
        <x:v>Hüvitise saaja ees- ja perekonnanimi</x:v>
      </x:c>
      <x:c r="B6" s="14" t="str"/>
      <x:c r="C6" s="2"/>
      <x:c r="D6" s="20" t="str">
        <x:v>Maksuvaba arvestus kasutab kuni 0,50 €/km ja 550 €/kuu piiri. Kui otsuses on väiksem määr, kasuta seda. Suurema määra või summa ületav osa pole maksuvaba.</x:v>
      </x:c>
    </x:row>
    <x:row r="7" ht="35" customHeight="1">
      <x:c r="A7" s="2" t="str">
        <x:v>Tööandja nimi</x:v>
      </x:c>
      <x:c r="B7" s="14" t="str"/>
      <x:c r="C7" s="2"/>
      <x:c r="D7" s="2"/>
    </x:row>
    <x:row r="8" ht="45" customHeight="1">
      <x:c r="A8" s="2" t="str">
        <x:v>Otsusega määratud hüvitis (€/km)</x:v>
      </x:c>
      <x:c r="B8" s="15" t="n">
        <x:v>0.5</x:v>
      </x:c>
      <x:c r="C8" s="2"/>
      <x:c r="D8" s="20" t="str">
        <x:v>Kollane = sisesta. Sõiduridade puuduliku kuupäeva, registrimärgi, marsruudi, eesmärgi või näidu korral tuleb koondarvutuse asemel kontrolliteade. Kuni 200 sõitu.</x:v>
      </x:c>
    </x:row>
    <x:row r="9" ht="35" customHeight="1">
      <x:c r="A9" s="2" t="str">
        <x:v>Otsuse kuupäev ja number</x:v>
      </x:c>
      <x:c r="B9" s="14" t="str"/>
      <x:c r="C9" s="2"/>
      <x:c r="D9" s="2"/>
    </x:row>
    <x:row r="10" ht="45" customHeight="1">
      <x:c r="A10" s="2"/>
      <x:c r="B10" s="3"/>
      <x:c r="C10" s="2"/>
      <x:c r="D10" s="20" t="str">
        <x:v>Alg- ja lõppnäit on läbisõidumõõdiku näidud iga töösõidu kohta. Erasõite tabelisse ei kanta. Marsruut ja eesmärk peavad võimaldama töösõitu põhjendada.</x:v>
      </x:c>
    </x:row>
    <x:row r="11" ht="25" customHeight="1">
      <x:c r="A11" s="6" t="str">
        <x:v>Tulemus</x:v>
      </x:c>
      <x:c r="B11" s="7" t="str">
        <x:v>Summa või seis</x:v>
      </x:c>
      <x:c r="C11" s="2"/>
      <x:c r="D11" s="2"/>
    </x:row>
    <x:row r="12" ht="45" customHeight="1">
      <x:c r="A12" s="2" t="str">
        <x:v>Töösõidud kokku (km)</x:v>
      </x:c>
      <x:c r="B12" s="17" t="n">
        <x:f>IF(B16&gt;0,"Kontrolli sõiduridu",SUM('Sõidud'!G6:G205))</x:f>
        <x:v>0</x:v>
      </x:c>
      <x:c r="C12" s="2"/>
      <x:c r="D12" s="20" t="str">
        <x:v>Näide: 1200 töökilomeetrit × 0,50 € = 600 €. Maksuvaba osa kuni 550 €; kogu 600 € maksmisel on üle piiri 50 €. Maksude arvutamist see fail ei sisalda.</x:v>
      </x:c>
    </x:row>
    <x:row r="13" ht="25" customHeight="1">
      <x:c r="A13" s="2" t="str">
        <x:v>Arvutatud hüvitis</x:v>
      </x:c>
      <x:c r="B13" s="16" t="n">
        <x:f>IF(NOT(ISNUMBER(B12)),"Kontrolli sõiduridu",IF(NOT(ISNUMBER(B8)),"Sisesta €/km",IF(B8&lt;0,"Kontrolli €/km",ROUND(B12*B8,2))))</x:f>
        <x:v>0</x:v>
      </x:c>
      <x:c r="C13" s="2"/>
      <x:c r="D13" s="2"/>
    </x:row>
    <x:row r="14" ht="45" customHeight="1">
      <x:c r="A14" s="2" t="str">
        <x:v>Sellest maksuvabalt kuni</x:v>
      </x:c>
      <x:c r="B14" s="16" t="n">
        <x:f>IF(ISNUMBER(B13),MIN(B13,ROUND(B12*0.5,2),550),"Kontrolli sisestust")</x:f>
        <x:v>0</x:v>
      </x:c>
      <x:c r="C14" s="2"/>
      <x:c r="D14" s="20" t="str">
        <x:v>Fail näitab arvutatud hüvitist, mitte automaatselt väljamaksekorraldust. Vali väljamakse otsuse alusel. Kuupiiri ei saa teise kuusse ega teisele autole juurde kanda.</x:v>
      </x:c>
    </x:row>
    <x:row r="15" ht="25" customHeight="1">
      <x:c r="A15" s="2" t="str">
        <x:v>Ületav osa kogu summa maksmisel</x:v>
      </x:c>
      <x:c r="B15" s="16" t="n">
        <x:f>IF(ISNUMBER(B14),ROUND(B13-B14,2),"Kontrolli sisestust")</x:f>
        <x:v>0</x:v>
      </x:c>
      <x:c r="C15" s="2"/>
      <x:c r="D15" s="2"/>
    </x:row>
    <x:row r="16" ht="45" customHeight="1">
      <x:c r="A16" s="2" t="str">
        <x:v>Kontrollimist vajavaid ridu</x:v>
      </x:c>
      <x:c r="B16" s="3" t="n">
        <x:f>COUNTIFS('Sõidud'!H6:H205,"Kontrolli kuupäeva")+COUNTIFS('Sõidud'!H6:H205,"Kontrolli aastat ja kuud")+COUNTIFS('Sõidud'!H6:H205,"Kontrolli autot, marsruuti ja eesmärki")+COUNTIFS('Sõidud'!H6:H205,"Kontrolli mõlemat näitu")+COUNTIFS('Sõidud'!H6:H205,"Kontrolli näitude järjekorda")</x:f>
        <x:v>0</x:v>
      </x:c>
      <x:c r="C16" s="2"/>
      <x:c r="D16" s="20" t="str">
        <x:v>Säilita hüvitamise otsus ja auto kasutusõigust tõendav dokument. Kontrolli saaja õigust hüvitisele ning kodu–töö ja lähetuse erandeid artiklist. Kütus ja muud samad autokulud on kilomeetrihüvitises.</x:v>
      </x:c>
    </x:row>
    <x:row r="17" ht="25" customHeight="1">
      <x:c r="A17" s="2" t="str">
        <x:v>Täidetud sõiduridu</x:v>
      </x:c>
      <x:c r="B17" s="3" t="n">
        <x:f>COUNTIFS('Sõidud'!H6:H205,"OK")+B16</x:f>
        <x:v>0</x:v>
      </x:c>
      <x:c r="C17" s="2"/>
      <x:c r="D17" s="2"/>
    </x:row>
    <x:row r="18" ht="45" customHeight="1">
      <x:c r="A18" s="2"/>
      <x:c r="B18" s="3"/>
      <x:c r="C18" s="2"/>
      <x:c r="D18" s="20" t="str">
        <x:v>Enne väljamakset täida saaja, tööandja, otsuse ja kinnitamise andmed. Tabel ei kinnita sõitude toimumist ega esita INF 14 või TSD deklaratsiooni.</x:v>
      </x:c>
    </x:row>
    <x:row r="19" ht="25" customHeight="1">
      <x:c r="A19" s="2" t="str">
        <x:v>Koostaja ja kinnitaja</x:v>
      </x:c>
      <x:c r="B19" s="13" t="str"/>
      <x:c r="C19" s="2"/>
      <x:c r="D19" s="2"/>
    </x:row>
    <x:row r="20" ht="45" customHeight="1">
      <x:c r="A20" s="2" t="str">
        <x:v>Kinnitamise kuupäev</x:v>
      </x:c>
      <x:c r="B20" s="18" t="str"/>
      <x:c r="C20" s="2"/>
      <x:c r="D20" s="20" t="str">
        <x:v>Määrad kontrollitud 31.10.2026. Kui kasutad faili muul aastal, kontrolli esmalt kehtivad piirmäärad. Sõidu kuupäev peab jääma lahtrites B4 ja B5 valitud kuusse.</x:v>
      </x:c>
    </x:row>
    <x:row r="21" ht="25" customHeight="1">
      <x:c r="A21" s="2"/>
      <x:c r="B21" s="2"/>
      <x:c r="C21" s="2"/>
      <x:c r="D21" s="2"/>
    </x:row>
    <x:row r="22" ht="25" customHeight="1">
      <x:c r="A22" s="2"/>
      <x:c r="B22" s="2"/>
      <x:c r="C22" s="2"/>
      <x:c r="D22" s="2"/>
    </x:row>
    <x:row r="23" ht="25" customHeight="1">
      <x:c r="A23" s="2" t="str">
        <x:v>Juhend ja allikad</x:v>
      </x:c>
      <x:c r="B23" s="2"/>
      <x:c r="C23" s="2"/>
      <x:c r="D23" s="2"/>
    </x:row>
    <x:row r="24" ht="25" customHeight="1">
      <x:c r="A24" s="2" t="str">
        <x:v>https://pilvebyroo.ee/isikliku-auto-kasutamise-huvitis/</x:v>
      </x:c>
      <x:c r="B24" s="2"/>
      <x:c r="C24" s="2"/>
      <x:c r="D24" s="2"/>
    </x:row>
    <x:row r="25" ht="25" customHeight="1">
      <x:c r="A25" s="2"/>
      <x:c r="B25" s="2"/>
      <x:c r="C25" s="2"/>
      <x:c r="D25" s="2"/>
    </x:row>
    <x:row r="26" ht="25" customHeight="1">
      <x:c r="A26" s="2" t="str">
        <x:v>MTA: maksuvaba hüvitise piirmäärad ja alusdokumendid</x:v>
      </x:c>
      <x:c r="B26" s="2"/>
      <x:c r="C26" s="2"/>
      <x:c r="D26" s="2"/>
    </x:row>
    <x:row r="27" ht="25" customHeight="1">
      <x:c r="A27" s="2" t="str">
        <x:v>https://www.emta.ee/ariklient/maksud-ja-tasumine/tulumaks-ja-sotsiaalmaks/erisoodustused/maksuvaba-huvitise-piirmaarad</x:v>
      </x:c>
      <x:c r="B27" s="2"/>
      <x:c r="C27" s="2"/>
      <x:c r="D27" s="2"/>
    </x:row>
    <x:row r="28" ht="25" customHeight="1">
      <x:c r="A28" s="2"/>
      <x:c r="B28" s="2"/>
      <x:c r="C28" s="2"/>
      <x:c r="D28" s="2"/>
    </x:row>
    <x:row r="29" ht="25" customHeight="1">
      <x:c r="A29" s="2"/>
      <x:c r="B29" s="2"/>
      <x:c r="C29" s="2"/>
      <x:c r="D29" s="2"/>
    </x:row>
    <x:row r="30" ht="25" customHeight="1">
      <x:c r="A30" s="2"/>
      <x:c r="B30" s="2"/>
      <x:c r="C30" s="2"/>
      <x:c r="D30" s="2"/>
    </x:row>
    <x:row r="31" ht="25" customHeight="1">
      <x:c r="A31" s="2"/>
      <x:c r="B31" s="2"/>
      <x:c r="C31" s="2"/>
      <x:c r="D31" s="2"/>
    </x:row>
    <x:row r="32" ht="25" customHeight="1">
      <x:c r="A32" s="2"/>
      <x:c r="B32" s="2"/>
      <x:c r="C32" s="2"/>
      <x:c r="D32" s="2"/>
    </x:row>
    <x:row r="33" ht="25" customHeight="1">
      <x:c r="A33" s="2"/>
      <x:c r="B33" s="2"/>
      <x:c r="C33" s="2"/>
      <x:c r="D33" s="2"/>
    </x:row>
  </x:sheetData>
  <x:conditionalFormatting sqref="B15:B15">
    <x:cfRule type="cellIs" dxfId="0" priority="1" operator="greaterThan">
      <x:formula>0</x:formula>
    </x:cfRule>
  </x:conditionalFormatting>
  <x:dataValidations count="2">
    <x:dataValidation type="whole" operator="between" sqref="B4">
      <x:formula1>2026</x:formula1>
      <x:formula2>2100</x:formula2>
    </x:dataValidation>
    <x:dataValidation type="whole" operator="between" sqref="B5">
      <x:formula1>1</x:formula1>
      <x:formula2>12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07A9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15" hidden="0" customWidth="1"/>
    <x:col min="3" max="3" width="25" hidden="0" customWidth="1"/>
    <x:col min="4" max="4" width="35" hidden="0" customWidth="1"/>
    <x:col min="5" max="5" width="17" hidden="0" customWidth="1"/>
    <x:col min="6" max="6" width="17" hidden="0" customWidth="1"/>
    <x:col min="7" max="7" width="15" hidden="0" customWidth="1"/>
    <x:col min="8" max="8" width="3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3" customHeight="1">
      <x:c r="A2" s="23" t="str">
        <x:v>Töösõitude arvestus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 t="str">
        <x:v>Täida kollased lahtrid. Valemitega veerge G–H ära kustuta. Üks rida ühe töösõidu kohta.</x:v>
      </x:c>
      <x:c r="B3" s="2"/>
      <x:c r="C3" s="2"/>
      <x:c r="D3" s="2"/>
      <x:c r="E3" s="2"/>
      <x:c r="F3" s="2"/>
      <x:c r="G3" s="2"/>
      <x:c r="H3" s="2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38" customHeight="1">
      <x:c r="A5" s="22" t="str">
        <x:v>Sõidu kuupäev</x:v>
      </x:c>
      <x:c r="B5" s="22" t="str">
        <x:v>Auto registrimärk</x:v>
      </x:c>
      <x:c r="C5" s="22" t="str">
        <x:v>Marsruut / sihtkoht</x:v>
      </x:c>
      <x:c r="D5" s="22" t="str">
        <x:v>Sõidu äriline eesmärk</x:v>
      </x:c>
      <x:c r="E5" s="22" t="str">
        <x:v>Algnäit (km)</x:v>
      </x:c>
      <x:c r="F5" s="22" t="str">
        <x:v>Lõppnäit (km)</x:v>
      </x:c>
      <x:c r="G5" s="22" t="str">
        <x:v>Töösõit (km)</x:v>
      </x:c>
      <x:c r="H5" s="22" t="str">
        <x:v>Sisestuse kontroll</x:v>
      </x:c>
    </x:row>
    <x:row r="6" ht="30" customHeight="1">
      <x:c r="A6" s="18"/>
      <x:c r="B6" s="13"/>
      <x:c r="C6" s="13"/>
      <x:c r="D6" s="13"/>
      <x:c r="E6" s="24"/>
      <x:c r="F6" s="24"/>
      <x:c r="G6" s="25" t="str">
        <x:f>IF(H6="OK",ROUND(F6-E6,2),"")</x:f>
      </x:c>
      <x:c r="H6" s="19" t="str">
        <x:f>IF(COUNTA(A6:F6)=0,"",IF(NOT(ISNUMBER(A6)),"Kontrolli kuupäeva",IF(OR(YEAR(A6)&lt;&gt;'Kuu kokku'!$B$4,MONTH(A6)&lt;&gt;'Kuu kokku'!$B$5),"Kontrolli aastat ja kuud",IF(OR(B6="",C6="",D6=""),"Kontrolli autot, marsruuti ja eesmärki",IF(OR(NOT(ISNUMBER(E6)),NOT(ISNUMBER(F6))),"Kontrolli mõlemat näitu",IF(OR(E6&lt;0,F6&lt;E6),"Kontrolli näitude järjekorda","OK"))))))</x:f>
      </x:c>
    </x:row>
    <x:row r="7" ht="30" customHeight="1">
      <x:c r="A7" s="18"/>
      <x:c r="B7" s="13"/>
      <x:c r="C7" s="13"/>
      <x:c r="D7" s="13"/>
      <x:c r="E7" s="24"/>
      <x:c r="F7" s="24"/>
      <x:c r="G7" s="25" t="str">
        <x:f>IF(H7="OK",ROUND(F7-E7,2),"")</x:f>
      </x:c>
      <x:c r="H7" s="19" t="str">
        <x:f>IF(COUNTA(A7:F7)=0,"",IF(NOT(ISNUMBER(A7)),"Kontrolli kuupäeva",IF(OR(YEAR(A7)&lt;&gt;'Kuu kokku'!$B$4,MONTH(A7)&lt;&gt;'Kuu kokku'!$B$5),"Kontrolli aastat ja kuud",IF(OR(B7="",C7="",D7=""),"Kontrolli autot, marsruuti ja eesmärki",IF(OR(NOT(ISNUMBER(E7)),NOT(ISNUMBER(F7))),"Kontrolli mõlemat näitu",IF(OR(E7&lt;0,F7&lt;E7),"Kontrolli näitude järjekorda","OK"))))))</x:f>
      </x:c>
    </x:row>
    <x:row r="8" ht="30" customHeight="1">
      <x:c r="A8" s="18"/>
      <x:c r="B8" s="13"/>
      <x:c r="C8" s="13"/>
      <x:c r="D8" s="13"/>
      <x:c r="E8" s="24"/>
      <x:c r="F8" s="24"/>
      <x:c r="G8" s="25" t="str">
        <x:f>IF(H8="OK",ROUND(F8-E8,2),"")</x:f>
      </x:c>
      <x:c r="H8" s="19" t="str">
        <x:f>IF(COUNTA(A8:F8)=0,"",IF(NOT(ISNUMBER(A8)),"Kontrolli kuupäeva",IF(OR(YEAR(A8)&lt;&gt;'Kuu kokku'!$B$4,MONTH(A8)&lt;&gt;'Kuu kokku'!$B$5),"Kontrolli aastat ja kuud",IF(OR(B8="",C8="",D8=""),"Kontrolli autot, marsruuti ja eesmärki",IF(OR(NOT(ISNUMBER(E8)),NOT(ISNUMBER(F8))),"Kontrolli mõlemat näitu",IF(OR(E8&lt;0,F8&lt;E8),"Kontrolli näitude järjekorda","OK"))))))</x:f>
      </x:c>
    </x:row>
    <x:row r="9" ht="30" customHeight="1">
      <x:c r="A9" s="18"/>
      <x:c r="B9" s="13"/>
      <x:c r="C9" s="13"/>
      <x:c r="D9" s="13"/>
      <x:c r="E9" s="24"/>
      <x:c r="F9" s="24"/>
      <x:c r="G9" s="25" t="str">
        <x:f>IF(H9="OK",ROUND(F9-E9,2),"")</x:f>
      </x:c>
      <x:c r="H9" s="19" t="str">
        <x:f>IF(COUNTA(A9:F9)=0,"",IF(NOT(ISNUMBER(A9)),"Kontrolli kuupäeva",IF(OR(YEAR(A9)&lt;&gt;'Kuu kokku'!$B$4,MONTH(A9)&lt;&gt;'Kuu kokku'!$B$5),"Kontrolli aastat ja kuud",IF(OR(B9="",C9="",D9=""),"Kontrolli autot, marsruuti ja eesmärki",IF(OR(NOT(ISNUMBER(E9)),NOT(ISNUMBER(F9))),"Kontrolli mõlemat näitu",IF(OR(E9&lt;0,F9&lt;E9),"Kontrolli näitude järjekorda","OK"))))))</x:f>
      </x:c>
    </x:row>
    <x:row r="10" ht="30" customHeight="1">
      <x:c r="A10" s="18"/>
      <x:c r="B10" s="13"/>
      <x:c r="C10" s="13"/>
      <x:c r="D10" s="13"/>
      <x:c r="E10" s="24"/>
      <x:c r="F10" s="24"/>
      <x:c r="G10" s="25" t="str">
        <x:f>IF(H10="OK",ROUND(F10-E10,2),"")</x:f>
      </x:c>
      <x:c r="H10" s="19" t="str">
        <x:f>IF(COUNTA(A10:F10)=0,"",IF(NOT(ISNUMBER(A10)),"Kontrolli kuupäeva",IF(OR(YEAR(A10)&lt;&gt;'Kuu kokku'!$B$4,MONTH(A10)&lt;&gt;'Kuu kokku'!$B$5),"Kontrolli aastat ja kuud",IF(OR(B10="",C10="",D10=""),"Kontrolli autot, marsruuti ja eesmärki",IF(OR(NOT(ISNUMBER(E10)),NOT(ISNUMBER(F10))),"Kontrolli mõlemat näitu",IF(OR(E10&lt;0,F10&lt;E10),"Kontrolli näitude järjekorda","OK"))))))</x:f>
      </x:c>
    </x:row>
    <x:row r="11" ht="30" customHeight="1">
      <x:c r="A11" s="18"/>
      <x:c r="B11" s="13"/>
      <x:c r="C11" s="13"/>
      <x:c r="D11" s="13"/>
      <x:c r="E11" s="24"/>
      <x:c r="F11" s="24"/>
      <x:c r="G11" s="25" t="str">
        <x:f>IF(H11="OK",ROUND(F11-E11,2),"")</x:f>
      </x:c>
      <x:c r="H11" s="19" t="str">
        <x:f>IF(COUNTA(A11:F11)=0,"",IF(NOT(ISNUMBER(A11)),"Kontrolli kuupäeva",IF(OR(YEAR(A11)&lt;&gt;'Kuu kokku'!$B$4,MONTH(A11)&lt;&gt;'Kuu kokku'!$B$5),"Kontrolli aastat ja kuud",IF(OR(B11="",C11="",D11=""),"Kontrolli autot, marsruuti ja eesmärki",IF(OR(NOT(ISNUMBER(E11)),NOT(ISNUMBER(F11))),"Kontrolli mõlemat näitu",IF(OR(E11&lt;0,F11&lt;E11),"Kontrolli näitude järjekorda","OK"))))))</x:f>
      </x:c>
    </x:row>
    <x:row r="12" ht="30" customHeight="1">
      <x:c r="A12" s="18"/>
      <x:c r="B12" s="13"/>
      <x:c r="C12" s="13"/>
      <x:c r="D12" s="13"/>
      <x:c r="E12" s="24"/>
      <x:c r="F12" s="24"/>
      <x:c r="G12" s="25" t="str">
        <x:f>IF(H12="OK",ROUND(F12-E12,2),"")</x:f>
      </x:c>
      <x:c r="H12" s="19" t="str">
        <x:f>IF(COUNTA(A12:F12)=0,"",IF(NOT(ISNUMBER(A12)),"Kontrolli kuupäeva",IF(OR(YEAR(A12)&lt;&gt;'Kuu kokku'!$B$4,MONTH(A12)&lt;&gt;'Kuu kokku'!$B$5),"Kontrolli aastat ja kuud",IF(OR(B12="",C12="",D12=""),"Kontrolli autot, marsruuti ja eesmärki",IF(OR(NOT(ISNUMBER(E12)),NOT(ISNUMBER(F12))),"Kontrolli mõlemat näitu",IF(OR(E12&lt;0,F12&lt;E12),"Kontrolli näitude järjekorda","OK"))))))</x:f>
      </x:c>
    </x:row>
    <x:row r="13" ht="30" customHeight="1">
      <x:c r="A13" s="18"/>
      <x:c r="B13" s="13"/>
      <x:c r="C13" s="13"/>
      <x:c r="D13" s="13"/>
      <x:c r="E13" s="24"/>
      <x:c r="F13" s="24"/>
      <x:c r="G13" s="25" t="str">
        <x:f>IF(H13="OK",ROUND(F13-E13,2),"")</x:f>
      </x:c>
      <x:c r="H13" s="19" t="str">
        <x:f>IF(COUNTA(A13:F13)=0,"",IF(NOT(ISNUMBER(A13)),"Kontrolli kuupäeva",IF(OR(YEAR(A13)&lt;&gt;'Kuu kokku'!$B$4,MONTH(A13)&lt;&gt;'Kuu kokku'!$B$5),"Kontrolli aastat ja kuud",IF(OR(B13="",C13="",D13=""),"Kontrolli autot, marsruuti ja eesmärki",IF(OR(NOT(ISNUMBER(E13)),NOT(ISNUMBER(F13))),"Kontrolli mõlemat näitu",IF(OR(E13&lt;0,F13&lt;E13),"Kontrolli näitude järjekorda","OK"))))))</x:f>
      </x:c>
    </x:row>
    <x:row r="14" ht="30" customHeight="1">
      <x:c r="A14" s="18"/>
      <x:c r="B14" s="13"/>
      <x:c r="C14" s="13"/>
      <x:c r="D14" s="13"/>
      <x:c r="E14" s="24"/>
      <x:c r="F14" s="24"/>
      <x:c r="G14" s="25" t="str">
        <x:f>IF(H14="OK",ROUND(F14-E14,2),"")</x:f>
      </x:c>
      <x:c r="H14" s="19" t="str">
        <x:f>IF(COUNTA(A14:F14)=0,"",IF(NOT(ISNUMBER(A14)),"Kontrolli kuupäeva",IF(OR(YEAR(A14)&lt;&gt;'Kuu kokku'!$B$4,MONTH(A14)&lt;&gt;'Kuu kokku'!$B$5),"Kontrolli aastat ja kuud",IF(OR(B14="",C14="",D14=""),"Kontrolli autot, marsruuti ja eesmärki",IF(OR(NOT(ISNUMBER(E14)),NOT(ISNUMBER(F14))),"Kontrolli mõlemat näitu",IF(OR(E14&lt;0,F14&lt;E14),"Kontrolli näitude järjekorda","OK"))))))</x:f>
      </x:c>
    </x:row>
    <x:row r="15" ht="30" customHeight="1">
      <x:c r="A15" s="18"/>
      <x:c r="B15" s="13"/>
      <x:c r="C15" s="13"/>
      <x:c r="D15" s="13"/>
      <x:c r="E15" s="24"/>
      <x:c r="F15" s="24"/>
      <x:c r="G15" s="25" t="str">
        <x:f>IF(H15="OK",ROUND(F15-E15,2),"")</x:f>
      </x:c>
      <x:c r="H15" s="19" t="str">
        <x:f>IF(COUNTA(A15:F15)=0,"",IF(NOT(ISNUMBER(A15)),"Kontrolli kuupäeva",IF(OR(YEAR(A15)&lt;&gt;'Kuu kokku'!$B$4,MONTH(A15)&lt;&gt;'Kuu kokku'!$B$5),"Kontrolli aastat ja kuud",IF(OR(B15="",C15="",D15=""),"Kontrolli autot, marsruuti ja eesmärki",IF(OR(NOT(ISNUMBER(E15)),NOT(ISNUMBER(F15))),"Kontrolli mõlemat näitu",IF(OR(E15&lt;0,F15&lt;E15),"Kontrolli näitude järjekorda","OK"))))))</x:f>
      </x:c>
    </x:row>
    <x:row r="16" ht="30" customHeight="1">
      <x:c r="A16" s="18"/>
      <x:c r="B16" s="13"/>
      <x:c r="C16" s="13"/>
      <x:c r="D16" s="13"/>
      <x:c r="E16" s="24"/>
      <x:c r="F16" s="24"/>
      <x:c r="G16" s="25" t="str">
        <x:f>IF(H16="OK",ROUND(F16-E16,2),"")</x:f>
      </x:c>
      <x:c r="H16" s="19" t="str">
        <x:f>IF(COUNTA(A16:F16)=0,"",IF(NOT(ISNUMBER(A16)),"Kontrolli kuupäeva",IF(OR(YEAR(A16)&lt;&gt;'Kuu kokku'!$B$4,MONTH(A16)&lt;&gt;'Kuu kokku'!$B$5),"Kontrolli aastat ja kuud",IF(OR(B16="",C16="",D16=""),"Kontrolli autot, marsruuti ja eesmärki",IF(OR(NOT(ISNUMBER(E16)),NOT(ISNUMBER(F16))),"Kontrolli mõlemat näitu",IF(OR(E16&lt;0,F16&lt;E16),"Kontrolli näitude järjekorda","OK"))))))</x:f>
      </x:c>
    </x:row>
    <x:row r="17" ht="30" customHeight="1">
      <x:c r="A17" s="18"/>
      <x:c r="B17" s="13"/>
      <x:c r="C17" s="13"/>
      <x:c r="D17" s="13"/>
      <x:c r="E17" s="24"/>
      <x:c r="F17" s="24"/>
      <x:c r="G17" s="25" t="str">
        <x:f>IF(H17="OK",ROUND(F17-E17,2),"")</x:f>
      </x:c>
      <x:c r="H17" s="19" t="str">
        <x:f>IF(COUNTA(A17:F17)=0,"",IF(NOT(ISNUMBER(A17)),"Kontrolli kuupäeva",IF(OR(YEAR(A17)&lt;&gt;'Kuu kokku'!$B$4,MONTH(A17)&lt;&gt;'Kuu kokku'!$B$5),"Kontrolli aastat ja kuud",IF(OR(B17="",C17="",D17=""),"Kontrolli autot, marsruuti ja eesmärki",IF(OR(NOT(ISNUMBER(E17)),NOT(ISNUMBER(F17))),"Kontrolli mõlemat näitu",IF(OR(E17&lt;0,F17&lt;E17),"Kontrolli näitude järjekorda","OK"))))))</x:f>
      </x:c>
    </x:row>
    <x:row r="18" ht="30" customHeight="1">
      <x:c r="A18" s="18"/>
      <x:c r="B18" s="13"/>
      <x:c r="C18" s="13"/>
      <x:c r="D18" s="13"/>
      <x:c r="E18" s="24"/>
      <x:c r="F18" s="24"/>
      <x:c r="G18" s="25" t="str">
        <x:f>IF(H18="OK",ROUND(F18-E18,2),"")</x:f>
      </x:c>
      <x:c r="H18" s="19" t="str">
        <x:f>IF(COUNTA(A18:F18)=0,"",IF(NOT(ISNUMBER(A18)),"Kontrolli kuupäeva",IF(OR(YEAR(A18)&lt;&gt;'Kuu kokku'!$B$4,MONTH(A18)&lt;&gt;'Kuu kokku'!$B$5),"Kontrolli aastat ja kuud",IF(OR(B18="",C18="",D18=""),"Kontrolli autot, marsruuti ja eesmärki",IF(OR(NOT(ISNUMBER(E18)),NOT(ISNUMBER(F18))),"Kontrolli mõlemat näitu",IF(OR(E18&lt;0,F18&lt;E18),"Kontrolli näitude järjekorda","OK"))))))</x:f>
      </x:c>
    </x:row>
    <x:row r="19" ht="30" customHeight="1">
      <x:c r="A19" s="18"/>
      <x:c r="B19" s="13"/>
      <x:c r="C19" s="13"/>
      <x:c r="D19" s="13"/>
      <x:c r="E19" s="24"/>
      <x:c r="F19" s="24"/>
      <x:c r="G19" s="25" t="str">
        <x:f>IF(H19="OK",ROUND(F19-E19,2),"")</x:f>
      </x:c>
      <x:c r="H19" s="19" t="str">
        <x:f>IF(COUNTA(A19:F19)=0,"",IF(NOT(ISNUMBER(A19)),"Kontrolli kuupäeva",IF(OR(YEAR(A19)&lt;&gt;'Kuu kokku'!$B$4,MONTH(A19)&lt;&gt;'Kuu kokku'!$B$5),"Kontrolli aastat ja kuud",IF(OR(B19="",C19="",D19=""),"Kontrolli autot, marsruuti ja eesmärki",IF(OR(NOT(ISNUMBER(E19)),NOT(ISNUMBER(F19))),"Kontrolli mõlemat näitu",IF(OR(E19&lt;0,F19&lt;E19),"Kontrolli näitude järjekorda","OK"))))))</x:f>
      </x:c>
    </x:row>
    <x:row r="20" ht="30" customHeight="1">
      <x:c r="A20" s="18"/>
      <x:c r="B20" s="13"/>
      <x:c r="C20" s="13"/>
      <x:c r="D20" s="13"/>
      <x:c r="E20" s="24"/>
      <x:c r="F20" s="24"/>
      <x:c r="G20" s="25" t="str">
        <x:f>IF(H20="OK",ROUND(F20-E20,2),"")</x:f>
      </x:c>
      <x:c r="H20" s="19" t="str">
        <x:f>IF(COUNTA(A20:F20)=0,"",IF(NOT(ISNUMBER(A20)),"Kontrolli kuupäeva",IF(OR(YEAR(A20)&lt;&gt;'Kuu kokku'!$B$4,MONTH(A20)&lt;&gt;'Kuu kokku'!$B$5),"Kontrolli aastat ja kuud",IF(OR(B20="",C20="",D20=""),"Kontrolli autot, marsruuti ja eesmärki",IF(OR(NOT(ISNUMBER(E20)),NOT(ISNUMBER(F20))),"Kontrolli mõlemat näitu",IF(OR(E20&lt;0,F20&lt;E20),"Kontrolli näitude järjekorda","OK"))))))</x:f>
      </x:c>
    </x:row>
    <x:row r="21" ht="30" customHeight="1">
      <x:c r="A21" s="18"/>
      <x:c r="B21" s="13"/>
      <x:c r="C21" s="13"/>
      <x:c r="D21" s="13"/>
      <x:c r="E21" s="24"/>
      <x:c r="F21" s="24"/>
      <x:c r="G21" s="25" t="str">
        <x:f>IF(H21="OK",ROUND(F21-E21,2),"")</x:f>
      </x:c>
      <x:c r="H21" s="19" t="str">
        <x:f>IF(COUNTA(A21:F21)=0,"",IF(NOT(ISNUMBER(A21)),"Kontrolli kuupäeva",IF(OR(YEAR(A21)&lt;&gt;'Kuu kokku'!$B$4,MONTH(A21)&lt;&gt;'Kuu kokku'!$B$5),"Kontrolli aastat ja kuud",IF(OR(B21="",C21="",D21=""),"Kontrolli autot, marsruuti ja eesmärki",IF(OR(NOT(ISNUMBER(E21)),NOT(ISNUMBER(F21))),"Kontrolli mõlemat näitu",IF(OR(E21&lt;0,F21&lt;E21),"Kontrolli näitude järjekorda","OK"))))))</x:f>
      </x:c>
    </x:row>
    <x:row r="22" ht="30" customHeight="1">
      <x:c r="A22" s="18"/>
      <x:c r="B22" s="13"/>
      <x:c r="C22" s="13"/>
      <x:c r="D22" s="13"/>
      <x:c r="E22" s="24"/>
      <x:c r="F22" s="24"/>
      <x:c r="G22" s="25" t="str">
        <x:f>IF(H22="OK",ROUND(F22-E22,2),"")</x:f>
      </x:c>
      <x:c r="H22" s="19" t="str">
        <x:f>IF(COUNTA(A22:F22)=0,"",IF(NOT(ISNUMBER(A22)),"Kontrolli kuupäeva",IF(OR(YEAR(A22)&lt;&gt;'Kuu kokku'!$B$4,MONTH(A22)&lt;&gt;'Kuu kokku'!$B$5),"Kontrolli aastat ja kuud",IF(OR(B22="",C22="",D22=""),"Kontrolli autot, marsruuti ja eesmärki",IF(OR(NOT(ISNUMBER(E22)),NOT(ISNUMBER(F22))),"Kontrolli mõlemat näitu",IF(OR(E22&lt;0,F22&lt;E22),"Kontrolli näitude järjekorda","OK"))))))</x:f>
      </x:c>
    </x:row>
    <x:row r="23" ht="30" customHeight="1">
      <x:c r="A23" s="18"/>
      <x:c r="B23" s="13"/>
      <x:c r="C23" s="13"/>
      <x:c r="D23" s="13"/>
      <x:c r="E23" s="24"/>
      <x:c r="F23" s="24"/>
      <x:c r="G23" s="25" t="str">
        <x:f>IF(H23="OK",ROUND(F23-E23,2),"")</x:f>
      </x:c>
      <x:c r="H23" s="19" t="str">
        <x:f>IF(COUNTA(A23:F23)=0,"",IF(NOT(ISNUMBER(A23)),"Kontrolli kuupäeva",IF(OR(YEAR(A23)&lt;&gt;'Kuu kokku'!$B$4,MONTH(A23)&lt;&gt;'Kuu kokku'!$B$5),"Kontrolli aastat ja kuud",IF(OR(B23="",C23="",D23=""),"Kontrolli autot, marsruuti ja eesmärki",IF(OR(NOT(ISNUMBER(E23)),NOT(ISNUMBER(F23))),"Kontrolli mõlemat näitu",IF(OR(E23&lt;0,F23&lt;E23),"Kontrolli näitude järjekorda","OK"))))))</x:f>
      </x:c>
    </x:row>
    <x:row r="24" ht="30" customHeight="1">
      <x:c r="A24" s="18"/>
      <x:c r="B24" s="13"/>
      <x:c r="C24" s="13"/>
      <x:c r="D24" s="13"/>
      <x:c r="E24" s="24"/>
      <x:c r="F24" s="24"/>
      <x:c r="G24" s="25" t="str">
        <x:f>IF(H24="OK",ROUND(F24-E24,2),"")</x:f>
      </x:c>
      <x:c r="H24" s="19" t="str">
        <x:f>IF(COUNTA(A24:F24)=0,"",IF(NOT(ISNUMBER(A24)),"Kontrolli kuupäeva",IF(OR(YEAR(A24)&lt;&gt;'Kuu kokku'!$B$4,MONTH(A24)&lt;&gt;'Kuu kokku'!$B$5),"Kontrolli aastat ja kuud",IF(OR(B24="",C24="",D24=""),"Kontrolli autot, marsruuti ja eesmärki",IF(OR(NOT(ISNUMBER(E24)),NOT(ISNUMBER(F24))),"Kontrolli mõlemat näitu",IF(OR(E24&lt;0,F24&lt;E24),"Kontrolli näitude järjekorda","OK"))))))</x:f>
      </x:c>
    </x:row>
    <x:row r="25" ht="30" customHeight="1">
      <x:c r="A25" s="18"/>
      <x:c r="B25" s="13"/>
      <x:c r="C25" s="13"/>
      <x:c r="D25" s="13"/>
      <x:c r="E25" s="24"/>
      <x:c r="F25" s="24"/>
      <x:c r="G25" s="25" t="str">
        <x:f>IF(H25="OK",ROUND(F25-E25,2),"")</x:f>
      </x:c>
      <x:c r="H25" s="19" t="str">
        <x:f>IF(COUNTA(A25:F25)=0,"",IF(NOT(ISNUMBER(A25)),"Kontrolli kuupäeva",IF(OR(YEAR(A25)&lt;&gt;'Kuu kokku'!$B$4,MONTH(A25)&lt;&gt;'Kuu kokku'!$B$5),"Kontrolli aastat ja kuud",IF(OR(B25="",C25="",D25=""),"Kontrolli autot, marsruuti ja eesmärki",IF(OR(NOT(ISNUMBER(E25)),NOT(ISNUMBER(F25))),"Kontrolli mõlemat näitu",IF(OR(E25&lt;0,F25&lt;E25),"Kontrolli näitude järjekorda","OK"))))))</x:f>
      </x:c>
    </x:row>
    <x:row r="26" ht="30" customHeight="1">
      <x:c r="A26" s="18"/>
      <x:c r="B26" s="13"/>
      <x:c r="C26" s="13"/>
      <x:c r="D26" s="13"/>
      <x:c r="E26" s="24"/>
      <x:c r="F26" s="24"/>
      <x:c r="G26" s="25" t="str">
        <x:f>IF(H26="OK",ROUND(F26-E26,2),"")</x:f>
      </x:c>
      <x:c r="H26" s="19" t="str">
        <x:f>IF(COUNTA(A26:F26)=0,"",IF(NOT(ISNUMBER(A26)),"Kontrolli kuupäeva",IF(OR(YEAR(A26)&lt;&gt;'Kuu kokku'!$B$4,MONTH(A26)&lt;&gt;'Kuu kokku'!$B$5),"Kontrolli aastat ja kuud",IF(OR(B26="",C26="",D26=""),"Kontrolli autot, marsruuti ja eesmärki",IF(OR(NOT(ISNUMBER(E26)),NOT(ISNUMBER(F26))),"Kontrolli mõlemat näitu",IF(OR(E26&lt;0,F26&lt;E26),"Kontrolli näitude järjekorda","OK"))))))</x:f>
      </x:c>
    </x:row>
    <x:row r="27" ht="30" customHeight="1">
      <x:c r="A27" s="18"/>
      <x:c r="B27" s="13"/>
      <x:c r="C27" s="13"/>
      <x:c r="D27" s="13"/>
      <x:c r="E27" s="24"/>
      <x:c r="F27" s="24"/>
      <x:c r="G27" s="25" t="str">
        <x:f>IF(H27="OK",ROUND(F27-E27,2),"")</x:f>
      </x:c>
      <x:c r="H27" s="19" t="str">
        <x:f>IF(COUNTA(A27:F27)=0,"",IF(NOT(ISNUMBER(A27)),"Kontrolli kuupäeva",IF(OR(YEAR(A27)&lt;&gt;'Kuu kokku'!$B$4,MONTH(A27)&lt;&gt;'Kuu kokku'!$B$5),"Kontrolli aastat ja kuud",IF(OR(B27="",C27="",D27=""),"Kontrolli autot, marsruuti ja eesmärki",IF(OR(NOT(ISNUMBER(E27)),NOT(ISNUMBER(F27))),"Kontrolli mõlemat näitu",IF(OR(E27&lt;0,F27&lt;E27),"Kontrolli näitude järjekorda","OK"))))))</x:f>
      </x:c>
    </x:row>
    <x:row r="28" ht="30" customHeight="1">
      <x:c r="A28" s="18"/>
      <x:c r="B28" s="13"/>
      <x:c r="C28" s="13"/>
      <x:c r="D28" s="13"/>
      <x:c r="E28" s="24"/>
      <x:c r="F28" s="24"/>
      <x:c r="G28" s="25" t="str">
        <x:f>IF(H28="OK",ROUND(F28-E28,2),"")</x:f>
      </x:c>
      <x:c r="H28" s="19" t="str">
        <x:f>IF(COUNTA(A28:F28)=0,"",IF(NOT(ISNUMBER(A28)),"Kontrolli kuupäeva",IF(OR(YEAR(A28)&lt;&gt;'Kuu kokku'!$B$4,MONTH(A28)&lt;&gt;'Kuu kokku'!$B$5),"Kontrolli aastat ja kuud",IF(OR(B28="",C28="",D28=""),"Kontrolli autot, marsruuti ja eesmärki",IF(OR(NOT(ISNUMBER(E28)),NOT(ISNUMBER(F28))),"Kontrolli mõlemat näitu",IF(OR(E28&lt;0,F28&lt;E28),"Kontrolli näitude järjekorda","OK"))))))</x:f>
      </x:c>
    </x:row>
    <x:row r="29" ht="30" customHeight="1">
      <x:c r="A29" s="18"/>
      <x:c r="B29" s="13"/>
      <x:c r="C29" s="13"/>
      <x:c r="D29" s="13"/>
      <x:c r="E29" s="24"/>
      <x:c r="F29" s="24"/>
      <x:c r="G29" s="25" t="str">
        <x:f>IF(H29="OK",ROUND(F29-E29,2),"")</x:f>
      </x:c>
      <x:c r="H29" s="19" t="str">
        <x:f>IF(COUNTA(A29:F29)=0,"",IF(NOT(ISNUMBER(A29)),"Kontrolli kuupäeva",IF(OR(YEAR(A29)&lt;&gt;'Kuu kokku'!$B$4,MONTH(A29)&lt;&gt;'Kuu kokku'!$B$5),"Kontrolli aastat ja kuud",IF(OR(B29="",C29="",D29=""),"Kontrolli autot, marsruuti ja eesmärki",IF(OR(NOT(ISNUMBER(E29)),NOT(ISNUMBER(F29))),"Kontrolli mõlemat näitu",IF(OR(E29&lt;0,F29&lt;E29),"Kontrolli näitude järjekorda","OK"))))))</x:f>
      </x:c>
    </x:row>
    <x:row r="30" ht="30" customHeight="1">
      <x:c r="A30" s="18"/>
      <x:c r="B30" s="13"/>
      <x:c r="C30" s="13"/>
      <x:c r="D30" s="13"/>
      <x:c r="E30" s="24"/>
      <x:c r="F30" s="24"/>
      <x:c r="G30" s="25" t="str">
        <x:f>IF(H30="OK",ROUND(F30-E30,2),"")</x:f>
      </x:c>
      <x:c r="H30" s="19" t="str">
        <x:f>IF(COUNTA(A30:F30)=0,"",IF(NOT(ISNUMBER(A30)),"Kontrolli kuupäeva",IF(OR(YEAR(A30)&lt;&gt;'Kuu kokku'!$B$4,MONTH(A30)&lt;&gt;'Kuu kokku'!$B$5),"Kontrolli aastat ja kuud",IF(OR(B30="",C30="",D30=""),"Kontrolli autot, marsruuti ja eesmärki",IF(OR(NOT(ISNUMBER(E30)),NOT(ISNUMBER(F30))),"Kontrolli mõlemat näitu",IF(OR(E30&lt;0,F30&lt;E30),"Kontrolli näitude järjekorda","OK"))))))</x:f>
      </x:c>
    </x:row>
    <x:row r="31" ht="30" customHeight="1">
      <x:c r="A31" s="18"/>
      <x:c r="B31" s="13"/>
      <x:c r="C31" s="13"/>
      <x:c r="D31" s="13"/>
      <x:c r="E31" s="24"/>
      <x:c r="F31" s="24"/>
      <x:c r="G31" s="25" t="str">
        <x:f>IF(H31="OK",ROUND(F31-E31,2),"")</x:f>
      </x:c>
      <x:c r="H31" s="19" t="str">
        <x:f>IF(COUNTA(A31:F31)=0,"",IF(NOT(ISNUMBER(A31)),"Kontrolli kuupäeva",IF(OR(YEAR(A31)&lt;&gt;'Kuu kokku'!$B$4,MONTH(A31)&lt;&gt;'Kuu kokku'!$B$5),"Kontrolli aastat ja kuud",IF(OR(B31="",C31="",D31=""),"Kontrolli autot, marsruuti ja eesmärki",IF(OR(NOT(ISNUMBER(E31)),NOT(ISNUMBER(F31))),"Kontrolli mõlemat näitu",IF(OR(E31&lt;0,F31&lt;E31),"Kontrolli näitude järjekorda","OK"))))))</x:f>
      </x:c>
    </x:row>
    <x:row r="32" ht="30" customHeight="1">
      <x:c r="A32" s="18"/>
      <x:c r="B32" s="13"/>
      <x:c r="C32" s="13"/>
      <x:c r="D32" s="13"/>
      <x:c r="E32" s="24"/>
      <x:c r="F32" s="24"/>
      <x:c r="G32" s="25" t="str">
        <x:f>IF(H32="OK",ROUND(F32-E32,2),"")</x:f>
      </x:c>
      <x:c r="H32" s="19" t="str">
        <x:f>IF(COUNTA(A32:F32)=0,"",IF(NOT(ISNUMBER(A32)),"Kontrolli kuupäeva",IF(OR(YEAR(A32)&lt;&gt;'Kuu kokku'!$B$4,MONTH(A32)&lt;&gt;'Kuu kokku'!$B$5),"Kontrolli aastat ja kuud",IF(OR(B32="",C32="",D32=""),"Kontrolli autot, marsruuti ja eesmärki",IF(OR(NOT(ISNUMBER(E32)),NOT(ISNUMBER(F32))),"Kontrolli mõlemat näitu",IF(OR(E32&lt;0,F32&lt;E32),"Kontrolli näitude järjekorda","OK"))))))</x:f>
      </x:c>
    </x:row>
    <x:row r="33" ht="30" customHeight="1">
      <x:c r="A33" s="18"/>
      <x:c r="B33" s="13"/>
      <x:c r="C33" s="13"/>
      <x:c r="D33" s="13"/>
      <x:c r="E33" s="24"/>
      <x:c r="F33" s="24"/>
      <x:c r="G33" s="25" t="str">
        <x:f>IF(H33="OK",ROUND(F33-E33,2),"")</x:f>
      </x:c>
      <x:c r="H33" s="19" t="str">
        <x:f>IF(COUNTA(A33:F33)=0,"",IF(NOT(ISNUMBER(A33)),"Kontrolli kuupäeva",IF(OR(YEAR(A33)&lt;&gt;'Kuu kokku'!$B$4,MONTH(A33)&lt;&gt;'Kuu kokku'!$B$5),"Kontrolli aastat ja kuud",IF(OR(B33="",C33="",D33=""),"Kontrolli autot, marsruuti ja eesmärki",IF(OR(NOT(ISNUMBER(E33)),NOT(ISNUMBER(F33))),"Kontrolli mõlemat näitu",IF(OR(E33&lt;0,F33&lt;E33),"Kontrolli näitude järjekorda","OK"))))))</x:f>
      </x:c>
    </x:row>
    <x:row r="34" ht="30" customHeight="1">
      <x:c r="A34" s="18"/>
      <x:c r="B34" s="13"/>
      <x:c r="C34" s="13"/>
      <x:c r="D34" s="13"/>
      <x:c r="E34" s="24"/>
      <x:c r="F34" s="24"/>
      <x:c r="G34" s="25" t="str">
        <x:f>IF(H34="OK",ROUND(F34-E34,2),"")</x:f>
      </x:c>
      <x:c r="H34" s="19" t="str">
        <x:f>IF(COUNTA(A34:F34)=0,"",IF(NOT(ISNUMBER(A34)),"Kontrolli kuupäeva",IF(OR(YEAR(A34)&lt;&gt;'Kuu kokku'!$B$4,MONTH(A34)&lt;&gt;'Kuu kokku'!$B$5),"Kontrolli aastat ja kuud",IF(OR(B34="",C34="",D34=""),"Kontrolli autot, marsruuti ja eesmärki",IF(OR(NOT(ISNUMBER(E34)),NOT(ISNUMBER(F34))),"Kontrolli mõlemat näitu",IF(OR(E34&lt;0,F34&lt;E34),"Kontrolli näitude järjekorda","OK"))))))</x:f>
      </x:c>
    </x:row>
    <x:row r="35" ht="30" customHeight="1">
      <x:c r="A35" s="18"/>
      <x:c r="B35" s="13"/>
      <x:c r="C35" s="13"/>
      <x:c r="D35" s="13"/>
      <x:c r="E35" s="24"/>
      <x:c r="F35" s="24"/>
      <x:c r="G35" s="25" t="str">
        <x:f>IF(H35="OK",ROUND(F35-E35,2),"")</x:f>
      </x:c>
      <x:c r="H35" s="19" t="str">
        <x:f>IF(COUNTA(A35:F35)=0,"",IF(NOT(ISNUMBER(A35)),"Kontrolli kuupäeva",IF(OR(YEAR(A35)&lt;&gt;'Kuu kokku'!$B$4,MONTH(A35)&lt;&gt;'Kuu kokku'!$B$5),"Kontrolli aastat ja kuud",IF(OR(B35="",C35="",D35=""),"Kontrolli autot, marsruuti ja eesmärki",IF(OR(NOT(ISNUMBER(E35)),NOT(ISNUMBER(F35))),"Kontrolli mõlemat näitu",IF(OR(E35&lt;0,F35&lt;E35),"Kontrolli näitude järjekorda","OK"))))))</x:f>
      </x:c>
    </x:row>
    <x:row r="36" ht="30" customHeight="1">
      <x:c r="A36" s="18"/>
      <x:c r="B36" s="13"/>
      <x:c r="C36" s="13"/>
      <x:c r="D36" s="13"/>
      <x:c r="E36" s="24"/>
      <x:c r="F36" s="24"/>
      <x:c r="G36" s="25" t="str">
        <x:f>IF(H36="OK",ROUND(F36-E36,2),"")</x:f>
      </x:c>
      <x:c r="H36" s="19" t="str">
        <x:f>IF(COUNTA(A36:F36)=0,"",IF(NOT(ISNUMBER(A36)),"Kontrolli kuupäeva",IF(OR(YEAR(A36)&lt;&gt;'Kuu kokku'!$B$4,MONTH(A36)&lt;&gt;'Kuu kokku'!$B$5),"Kontrolli aastat ja kuud",IF(OR(B36="",C36="",D36=""),"Kontrolli autot, marsruuti ja eesmärki",IF(OR(NOT(ISNUMBER(E36)),NOT(ISNUMBER(F36))),"Kontrolli mõlemat näitu",IF(OR(E36&lt;0,F36&lt;E36),"Kontrolli näitude järjekorda","OK"))))))</x:f>
      </x:c>
    </x:row>
    <x:row r="37" ht="30" customHeight="1">
      <x:c r="A37" s="18"/>
      <x:c r="B37" s="13"/>
      <x:c r="C37" s="13"/>
      <x:c r="D37" s="13"/>
      <x:c r="E37" s="24"/>
      <x:c r="F37" s="24"/>
      <x:c r="G37" s="25" t="str">
        <x:f>IF(H37="OK",ROUND(F37-E37,2),"")</x:f>
      </x:c>
      <x:c r="H37" s="19" t="str">
        <x:f>IF(COUNTA(A37:F37)=0,"",IF(NOT(ISNUMBER(A37)),"Kontrolli kuupäeva",IF(OR(YEAR(A37)&lt;&gt;'Kuu kokku'!$B$4,MONTH(A37)&lt;&gt;'Kuu kokku'!$B$5),"Kontrolli aastat ja kuud",IF(OR(B37="",C37="",D37=""),"Kontrolli autot, marsruuti ja eesmärki",IF(OR(NOT(ISNUMBER(E37)),NOT(ISNUMBER(F37))),"Kontrolli mõlemat näitu",IF(OR(E37&lt;0,F37&lt;E37),"Kontrolli näitude järjekorda","OK"))))))</x:f>
      </x:c>
    </x:row>
    <x:row r="38" ht="30" customHeight="1">
      <x:c r="A38" s="18"/>
      <x:c r="B38" s="13"/>
      <x:c r="C38" s="13"/>
      <x:c r="D38" s="13"/>
      <x:c r="E38" s="24"/>
      <x:c r="F38" s="24"/>
      <x:c r="G38" s="25" t="str">
        <x:f>IF(H38="OK",ROUND(F38-E38,2),"")</x:f>
      </x:c>
      <x:c r="H38" s="19" t="str">
        <x:f>IF(COUNTA(A38:F38)=0,"",IF(NOT(ISNUMBER(A38)),"Kontrolli kuupäeva",IF(OR(YEAR(A38)&lt;&gt;'Kuu kokku'!$B$4,MONTH(A38)&lt;&gt;'Kuu kokku'!$B$5),"Kontrolli aastat ja kuud",IF(OR(B38="",C38="",D38=""),"Kontrolli autot, marsruuti ja eesmärki",IF(OR(NOT(ISNUMBER(E38)),NOT(ISNUMBER(F38))),"Kontrolli mõlemat näitu",IF(OR(E38&lt;0,F38&lt;E38),"Kontrolli näitude järjekorda","OK"))))))</x:f>
      </x:c>
    </x:row>
    <x:row r="39" ht="30" customHeight="1">
      <x:c r="A39" s="18"/>
      <x:c r="B39" s="13"/>
      <x:c r="C39" s="13"/>
      <x:c r="D39" s="13"/>
      <x:c r="E39" s="24"/>
      <x:c r="F39" s="24"/>
      <x:c r="G39" s="25" t="str">
        <x:f>IF(H39="OK",ROUND(F39-E39,2),"")</x:f>
      </x:c>
      <x:c r="H39" s="19" t="str">
        <x:f>IF(COUNTA(A39:F39)=0,"",IF(NOT(ISNUMBER(A39)),"Kontrolli kuupäeva",IF(OR(YEAR(A39)&lt;&gt;'Kuu kokku'!$B$4,MONTH(A39)&lt;&gt;'Kuu kokku'!$B$5),"Kontrolli aastat ja kuud",IF(OR(B39="",C39="",D39=""),"Kontrolli autot, marsruuti ja eesmärki",IF(OR(NOT(ISNUMBER(E39)),NOT(ISNUMBER(F39))),"Kontrolli mõlemat näitu",IF(OR(E39&lt;0,F39&lt;E39),"Kontrolli näitude järjekorda","OK"))))))</x:f>
      </x:c>
    </x:row>
    <x:row r="40" ht="30" customHeight="1">
      <x:c r="A40" s="18"/>
      <x:c r="B40" s="13"/>
      <x:c r="C40" s="13"/>
      <x:c r="D40" s="13"/>
      <x:c r="E40" s="24"/>
      <x:c r="F40" s="24"/>
      <x:c r="G40" s="25" t="str">
        <x:f>IF(H40="OK",ROUND(F40-E40,2),"")</x:f>
      </x:c>
      <x:c r="H40" s="19" t="str">
        <x:f>IF(COUNTA(A40:F40)=0,"",IF(NOT(ISNUMBER(A40)),"Kontrolli kuupäeva",IF(OR(YEAR(A40)&lt;&gt;'Kuu kokku'!$B$4,MONTH(A40)&lt;&gt;'Kuu kokku'!$B$5),"Kontrolli aastat ja kuud",IF(OR(B40="",C40="",D40=""),"Kontrolli autot, marsruuti ja eesmärki",IF(OR(NOT(ISNUMBER(E40)),NOT(ISNUMBER(F40))),"Kontrolli mõlemat näitu",IF(OR(E40&lt;0,F40&lt;E40),"Kontrolli näitude järjekorda","OK"))))))</x:f>
      </x:c>
    </x:row>
    <x:row r="41" ht="30" customHeight="1">
      <x:c r="A41" s="18"/>
      <x:c r="B41" s="13"/>
      <x:c r="C41" s="13"/>
      <x:c r="D41" s="13"/>
      <x:c r="E41" s="24"/>
      <x:c r="F41" s="24"/>
      <x:c r="G41" s="25" t="str">
        <x:f>IF(H41="OK",ROUND(F41-E41,2),"")</x:f>
      </x:c>
      <x:c r="H41" s="19" t="str">
        <x:f>IF(COUNTA(A41:F41)=0,"",IF(NOT(ISNUMBER(A41)),"Kontrolli kuupäeva",IF(OR(YEAR(A41)&lt;&gt;'Kuu kokku'!$B$4,MONTH(A41)&lt;&gt;'Kuu kokku'!$B$5),"Kontrolli aastat ja kuud",IF(OR(B41="",C41="",D41=""),"Kontrolli autot, marsruuti ja eesmärki",IF(OR(NOT(ISNUMBER(E41)),NOT(ISNUMBER(F41))),"Kontrolli mõlemat näitu",IF(OR(E41&lt;0,F41&lt;E41),"Kontrolli näitude järjekorda","OK"))))))</x:f>
      </x:c>
    </x:row>
    <x:row r="42" ht="30" customHeight="1">
      <x:c r="A42" s="18"/>
      <x:c r="B42" s="13"/>
      <x:c r="C42" s="13"/>
      <x:c r="D42" s="13"/>
      <x:c r="E42" s="24"/>
      <x:c r="F42" s="24"/>
      <x:c r="G42" s="25" t="str">
        <x:f>IF(H42="OK",ROUND(F42-E42,2),"")</x:f>
      </x:c>
      <x:c r="H42" s="19" t="str">
        <x:f>IF(COUNTA(A42:F42)=0,"",IF(NOT(ISNUMBER(A42)),"Kontrolli kuupäeva",IF(OR(YEAR(A42)&lt;&gt;'Kuu kokku'!$B$4,MONTH(A42)&lt;&gt;'Kuu kokku'!$B$5),"Kontrolli aastat ja kuud",IF(OR(B42="",C42="",D42=""),"Kontrolli autot, marsruuti ja eesmärki",IF(OR(NOT(ISNUMBER(E42)),NOT(ISNUMBER(F42))),"Kontrolli mõlemat näitu",IF(OR(E42&lt;0,F42&lt;E42),"Kontrolli näitude järjekorda","OK"))))))</x:f>
      </x:c>
    </x:row>
    <x:row r="43" ht="30" customHeight="1">
      <x:c r="A43" s="18"/>
      <x:c r="B43" s="13"/>
      <x:c r="C43" s="13"/>
      <x:c r="D43" s="13"/>
      <x:c r="E43" s="24"/>
      <x:c r="F43" s="24"/>
      <x:c r="G43" s="25" t="str">
        <x:f>IF(H43="OK",ROUND(F43-E43,2),"")</x:f>
      </x:c>
      <x:c r="H43" s="19" t="str">
        <x:f>IF(COUNTA(A43:F43)=0,"",IF(NOT(ISNUMBER(A43)),"Kontrolli kuupäeva",IF(OR(YEAR(A43)&lt;&gt;'Kuu kokku'!$B$4,MONTH(A43)&lt;&gt;'Kuu kokku'!$B$5),"Kontrolli aastat ja kuud",IF(OR(B43="",C43="",D43=""),"Kontrolli autot, marsruuti ja eesmärki",IF(OR(NOT(ISNUMBER(E43)),NOT(ISNUMBER(F43))),"Kontrolli mõlemat näitu",IF(OR(E43&lt;0,F43&lt;E43),"Kontrolli näitude järjekorda","OK"))))))</x:f>
      </x:c>
    </x:row>
    <x:row r="44" ht="30" customHeight="1">
      <x:c r="A44" s="18"/>
      <x:c r="B44" s="13"/>
      <x:c r="C44" s="13"/>
      <x:c r="D44" s="13"/>
      <x:c r="E44" s="24"/>
      <x:c r="F44" s="24"/>
      <x:c r="G44" s="25" t="str">
        <x:f>IF(H44="OK",ROUND(F44-E44,2),"")</x:f>
      </x:c>
      <x:c r="H44" s="19" t="str">
        <x:f>IF(COUNTA(A44:F44)=0,"",IF(NOT(ISNUMBER(A44)),"Kontrolli kuupäeva",IF(OR(YEAR(A44)&lt;&gt;'Kuu kokku'!$B$4,MONTH(A44)&lt;&gt;'Kuu kokku'!$B$5),"Kontrolli aastat ja kuud",IF(OR(B44="",C44="",D44=""),"Kontrolli autot, marsruuti ja eesmärki",IF(OR(NOT(ISNUMBER(E44)),NOT(ISNUMBER(F44))),"Kontrolli mõlemat näitu",IF(OR(E44&lt;0,F44&lt;E44),"Kontrolli näitude järjekorda","OK"))))))</x:f>
      </x:c>
    </x:row>
    <x:row r="45" ht="30" customHeight="1">
      <x:c r="A45" s="18"/>
      <x:c r="B45" s="13"/>
      <x:c r="C45" s="13"/>
      <x:c r="D45" s="13"/>
      <x:c r="E45" s="24"/>
      <x:c r="F45" s="24"/>
      <x:c r="G45" s="25" t="str">
        <x:f>IF(H45="OK",ROUND(F45-E45,2),"")</x:f>
      </x:c>
      <x:c r="H45" s="19" t="str">
        <x:f>IF(COUNTA(A45:F45)=0,"",IF(NOT(ISNUMBER(A45)),"Kontrolli kuupäeva",IF(OR(YEAR(A45)&lt;&gt;'Kuu kokku'!$B$4,MONTH(A45)&lt;&gt;'Kuu kokku'!$B$5),"Kontrolli aastat ja kuud",IF(OR(B45="",C45="",D45=""),"Kontrolli autot, marsruuti ja eesmärki",IF(OR(NOT(ISNUMBER(E45)),NOT(ISNUMBER(F45))),"Kontrolli mõlemat näitu",IF(OR(E45&lt;0,F45&lt;E45),"Kontrolli näitude järjekorda","OK"))))))</x:f>
      </x:c>
    </x:row>
    <x:row r="46" ht="30" customHeight="1">
      <x:c r="A46" s="18"/>
      <x:c r="B46" s="13"/>
      <x:c r="C46" s="13"/>
      <x:c r="D46" s="13"/>
      <x:c r="E46" s="24"/>
      <x:c r="F46" s="24"/>
      <x:c r="G46" s="25" t="str">
        <x:f>IF(H46="OK",ROUND(F46-E46,2),"")</x:f>
      </x:c>
      <x:c r="H46" s="19" t="str">
        <x:f>IF(COUNTA(A46:F46)=0,"",IF(NOT(ISNUMBER(A46)),"Kontrolli kuupäeva",IF(OR(YEAR(A46)&lt;&gt;'Kuu kokku'!$B$4,MONTH(A46)&lt;&gt;'Kuu kokku'!$B$5),"Kontrolli aastat ja kuud",IF(OR(B46="",C46="",D46=""),"Kontrolli autot, marsruuti ja eesmärki",IF(OR(NOT(ISNUMBER(E46)),NOT(ISNUMBER(F46))),"Kontrolli mõlemat näitu",IF(OR(E46&lt;0,F46&lt;E46),"Kontrolli näitude järjekorda","OK"))))))</x:f>
      </x:c>
    </x:row>
    <x:row r="47" ht="30" customHeight="1">
      <x:c r="A47" s="18"/>
      <x:c r="B47" s="13"/>
      <x:c r="C47" s="13"/>
      <x:c r="D47" s="13"/>
      <x:c r="E47" s="24"/>
      <x:c r="F47" s="24"/>
      <x:c r="G47" s="25" t="str">
        <x:f>IF(H47="OK",ROUND(F47-E47,2),"")</x:f>
      </x:c>
      <x:c r="H47" s="19" t="str">
        <x:f>IF(COUNTA(A47:F47)=0,"",IF(NOT(ISNUMBER(A47)),"Kontrolli kuupäeva",IF(OR(YEAR(A47)&lt;&gt;'Kuu kokku'!$B$4,MONTH(A47)&lt;&gt;'Kuu kokku'!$B$5),"Kontrolli aastat ja kuud",IF(OR(B47="",C47="",D47=""),"Kontrolli autot, marsruuti ja eesmärki",IF(OR(NOT(ISNUMBER(E47)),NOT(ISNUMBER(F47))),"Kontrolli mõlemat näitu",IF(OR(E47&lt;0,F47&lt;E47),"Kontrolli näitude järjekorda","OK"))))))</x:f>
      </x:c>
    </x:row>
    <x:row r="48" ht="30" customHeight="1">
      <x:c r="A48" s="18"/>
      <x:c r="B48" s="13"/>
      <x:c r="C48" s="13"/>
      <x:c r="D48" s="13"/>
      <x:c r="E48" s="24"/>
      <x:c r="F48" s="24"/>
      <x:c r="G48" s="25" t="str">
        <x:f>IF(H48="OK",ROUND(F48-E48,2),"")</x:f>
      </x:c>
      <x:c r="H48" s="19" t="str">
        <x:f>IF(COUNTA(A48:F48)=0,"",IF(NOT(ISNUMBER(A48)),"Kontrolli kuupäeva",IF(OR(YEAR(A48)&lt;&gt;'Kuu kokku'!$B$4,MONTH(A48)&lt;&gt;'Kuu kokku'!$B$5),"Kontrolli aastat ja kuud",IF(OR(B48="",C48="",D48=""),"Kontrolli autot, marsruuti ja eesmärki",IF(OR(NOT(ISNUMBER(E48)),NOT(ISNUMBER(F48))),"Kontrolli mõlemat näitu",IF(OR(E48&lt;0,F48&lt;E48),"Kontrolli näitude järjekorda","OK"))))))</x:f>
      </x:c>
    </x:row>
    <x:row r="49" ht="30" customHeight="1">
      <x:c r="A49" s="18"/>
      <x:c r="B49" s="13"/>
      <x:c r="C49" s="13"/>
      <x:c r="D49" s="13"/>
      <x:c r="E49" s="24"/>
      <x:c r="F49" s="24"/>
      <x:c r="G49" s="25" t="str">
        <x:f>IF(H49="OK",ROUND(F49-E49,2),"")</x:f>
      </x:c>
      <x:c r="H49" s="19" t="str">
        <x:f>IF(COUNTA(A49:F49)=0,"",IF(NOT(ISNUMBER(A49)),"Kontrolli kuupäeva",IF(OR(YEAR(A49)&lt;&gt;'Kuu kokku'!$B$4,MONTH(A49)&lt;&gt;'Kuu kokku'!$B$5),"Kontrolli aastat ja kuud",IF(OR(B49="",C49="",D49=""),"Kontrolli autot, marsruuti ja eesmärki",IF(OR(NOT(ISNUMBER(E49)),NOT(ISNUMBER(F49))),"Kontrolli mõlemat näitu",IF(OR(E49&lt;0,F49&lt;E49),"Kontrolli näitude järjekorda","OK"))))))</x:f>
      </x:c>
    </x:row>
    <x:row r="50" ht="30" customHeight="1">
      <x:c r="A50" s="18"/>
      <x:c r="B50" s="13"/>
      <x:c r="C50" s="13"/>
      <x:c r="D50" s="13"/>
      <x:c r="E50" s="24"/>
      <x:c r="F50" s="24"/>
      <x:c r="G50" s="25" t="str">
        <x:f>IF(H50="OK",ROUND(F50-E50,2),"")</x:f>
      </x:c>
      <x:c r="H50" s="19" t="str">
        <x:f>IF(COUNTA(A50:F50)=0,"",IF(NOT(ISNUMBER(A50)),"Kontrolli kuupäeva",IF(OR(YEAR(A50)&lt;&gt;'Kuu kokku'!$B$4,MONTH(A50)&lt;&gt;'Kuu kokku'!$B$5),"Kontrolli aastat ja kuud",IF(OR(B50="",C50="",D50=""),"Kontrolli autot, marsruuti ja eesmärki",IF(OR(NOT(ISNUMBER(E50)),NOT(ISNUMBER(F50))),"Kontrolli mõlemat näitu",IF(OR(E50&lt;0,F50&lt;E50),"Kontrolli näitude järjekorda","OK"))))))</x:f>
      </x:c>
    </x:row>
    <x:row r="51" ht="30" customHeight="1">
      <x:c r="A51" s="18"/>
      <x:c r="B51" s="13"/>
      <x:c r="C51" s="13"/>
      <x:c r="D51" s="13"/>
      <x:c r="E51" s="24"/>
      <x:c r="F51" s="24"/>
      <x:c r="G51" s="25" t="str">
        <x:f>IF(H51="OK",ROUND(F51-E51,2),"")</x:f>
      </x:c>
      <x:c r="H51" s="19" t="str">
        <x:f>IF(COUNTA(A51:F51)=0,"",IF(NOT(ISNUMBER(A51)),"Kontrolli kuupäeva",IF(OR(YEAR(A51)&lt;&gt;'Kuu kokku'!$B$4,MONTH(A51)&lt;&gt;'Kuu kokku'!$B$5),"Kontrolli aastat ja kuud",IF(OR(B51="",C51="",D51=""),"Kontrolli autot, marsruuti ja eesmärki",IF(OR(NOT(ISNUMBER(E51)),NOT(ISNUMBER(F51))),"Kontrolli mõlemat näitu",IF(OR(E51&lt;0,F51&lt;E51),"Kontrolli näitude järjekorda","OK"))))))</x:f>
      </x:c>
    </x:row>
    <x:row r="52" ht="30" customHeight="1">
      <x:c r="A52" s="18"/>
      <x:c r="B52" s="13"/>
      <x:c r="C52" s="13"/>
      <x:c r="D52" s="13"/>
      <x:c r="E52" s="24"/>
      <x:c r="F52" s="24"/>
      <x:c r="G52" s="25" t="str">
        <x:f>IF(H52="OK",ROUND(F52-E52,2),"")</x:f>
      </x:c>
      <x:c r="H52" s="19" t="str">
        <x:f>IF(COUNTA(A52:F52)=0,"",IF(NOT(ISNUMBER(A52)),"Kontrolli kuupäeva",IF(OR(YEAR(A52)&lt;&gt;'Kuu kokku'!$B$4,MONTH(A52)&lt;&gt;'Kuu kokku'!$B$5),"Kontrolli aastat ja kuud",IF(OR(B52="",C52="",D52=""),"Kontrolli autot, marsruuti ja eesmärki",IF(OR(NOT(ISNUMBER(E52)),NOT(ISNUMBER(F52))),"Kontrolli mõlemat näitu",IF(OR(E52&lt;0,F52&lt;E52),"Kontrolli näitude järjekorda","OK"))))))</x:f>
      </x:c>
    </x:row>
    <x:row r="53" ht="30" customHeight="1">
      <x:c r="A53" s="18"/>
      <x:c r="B53" s="13"/>
      <x:c r="C53" s="13"/>
      <x:c r="D53" s="13"/>
      <x:c r="E53" s="24"/>
      <x:c r="F53" s="24"/>
      <x:c r="G53" s="25" t="str">
        <x:f>IF(H53="OK",ROUND(F53-E53,2),"")</x:f>
      </x:c>
      <x:c r="H53" s="19" t="str">
        <x:f>IF(COUNTA(A53:F53)=0,"",IF(NOT(ISNUMBER(A53)),"Kontrolli kuupäeva",IF(OR(YEAR(A53)&lt;&gt;'Kuu kokku'!$B$4,MONTH(A53)&lt;&gt;'Kuu kokku'!$B$5),"Kontrolli aastat ja kuud",IF(OR(B53="",C53="",D53=""),"Kontrolli autot, marsruuti ja eesmärki",IF(OR(NOT(ISNUMBER(E53)),NOT(ISNUMBER(F53))),"Kontrolli mõlemat näitu",IF(OR(E53&lt;0,F53&lt;E53),"Kontrolli näitude järjekorda","OK"))))))</x:f>
      </x:c>
    </x:row>
    <x:row r="54" ht="30" customHeight="1">
      <x:c r="A54" s="18"/>
      <x:c r="B54" s="13"/>
      <x:c r="C54" s="13"/>
      <x:c r="D54" s="13"/>
      <x:c r="E54" s="24"/>
      <x:c r="F54" s="24"/>
      <x:c r="G54" s="25" t="str">
        <x:f>IF(H54="OK",ROUND(F54-E54,2),"")</x:f>
      </x:c>
      <x:c r="H54" s="19" t="str">
        <x:f>IF(COUNTA(A54:F54)=0,"",IF(NOT(ISNUMBER(A54)),"Kontrolli kuupäeva",IF(OR(YEAR(A54)&lt;&gt;'Kuu kokku'!$B$4,MONTH(A54)&lt;&gt;'Kuu kokku'!$B$5),"Kontrolli aastat ja kuud",IF(OR(B54="",C54="",D54=""),"Kontrolli autot, marsruuti ja eesmärki",IF(OR(NOT(ISNUMBER(E54)),NOT(ISNUMBER(F54))),"Kontrolli mõlemat näitu",IF(OR(E54&lt;0,F54&lt;E54),"Kontrolli näitude järjekorda","OK"))))))</x:f>
      </x:c>
    </x:row>
    <x:row r="55" ht="30" customHeight="1">
      <x:c r="A55" s="18"/>
      <x:c r="B55" s="13"/>
      <x:c r="C55" s="13"/>
      <x:c r="D55" s="13"/>
      <x:c r="E55" s="24"/>
      <x:c r="F55" s="24"/>
      <x:c r="G55" s="25" t="str">
        <x:f>IF(H55="OK",ROUND(F55-E55,2),"")</x:f>
      </x:c>
      <x:c r="H55" s="19" t="str">
        <x:f>IF(COUNTA(A55:F55)=0,"",IF(NOT(ISNUMBER(A55)),"Kontrolli kuupäeva",IF(OR(YEAR(A55)&lt;&gt;'Kuu kokku'!$B$4,MONTH(A55)&lt;&gt;'Kuu kokku'!$B$5),"Kontrolli aastat ja kuud",IF(OR(B55="",C55="",D55=""),"Kontrolli autot, marsruuti ja eesmärki",IF(OR(NOT(ISNUMBER(E55)),NOT(ISNUMBER(F55))),"Kontrolli mõlemat näitu",IF(OR(E55&lt;0,F55&lt;E55),"Kontrolli näitude järjekorda","OK"))))))</x:f>
      </x:c>
    </x:row>
    <x:row r="56" ht="30" customHeight="1">
      <x:c r="A56" s="18"/>
      <x:c r="B56" s="13"/>
      <x:c r="C56" s="13"/>
      <x:c r="D56" s="13"/>
      <x:c r="E56" s="24"/>
      <x:c r="F56" s="24"/>
      <x:c r="G56" s="25" t="str">
        <x:f>IF(H56="OK",ROUND(F56-E56,2),"")</x:f>
      </x:c>
      <x:c r="H56" s="19" t="str">
        <x:f>IF(COUNTA(A56:F56)=0,"",IF(NOT(ISNUMBER(A56)),"Kontrolli kuupäeva",IF(OR(YEAR(A56)&lt;&gt;'Kuu kokku'!$B$4,MONTH(A56)&lt;&gt;'Kuu kokku'!$B$5),"Kontrolli aastat ja kuud",IF(OR(B56="",C56="",D56=""),"Kontrolli autot, marsruuti ja eesmärki",IF(OR(NOT(ISNUMBER(E56)),NOT(ISNUMBER(F56))),"Kontrolli mõlemat näitu",IF(OR(E56&lt;0,F56&lt;E56),"Kontrolli näitude järjekorda","OK"))))))</x:f>
      </x:c>
    </x:row>
    <x:row r="57" ht="30" customHeight="1">
      <x:c r="A57" s="18"/>
      <x:c r="B57" s="13"/>
      <x:c r="C57" s="13"/>
      <x:c r="D57" s="13"/>
      <x:c r="E57" s="24"/>
      <x:c r="F57" s="24"/>
      <x:c r="G57" s="25" t="str">
        <x:f>IF(H57="OK",ROUND(F57-E57,2),"")</x:f>
      </x:c>
      <x:c r="H57" s="19" t="str">
        <x:f>IF(COUNTA(A57:F57)=0,"",IF(NOT(ISNUMBER(A57)),"Kontrolli kuupäeva",IF(OR(YEAR(A57)&lt;&gt;'Kuu kokku'!$B$4,MONTH(A57)&lt;&gt;'Kuu kokku'!$B$5),"Kontrolli aastat ja kuud",IF(OR(B57="",C57="",D57=""),"Kontrolli autot, marsruuti ja eesmärki",IF(OR(NOT(ISNUMBER(E57)),NOT(ISNUMBER(F57))),"Kontrolli mõlemat näitu",IF(OR(E57&lt;0,F57&lt;E57),"Kontrolli näitude järjekorda","OK"))))))</x:f>
      </x:c>
    </x:row>
    <x:row r="58" ht="30" customHeight="1">
      <x:c r="A58" s="18"/>
      <x:c r="B58" s="13"/>
      <x:c r="C58" s="13"/>
      <x:c r="D58" s="13"/>
      <x:c r="E58" s="24"/>
      <x:c r="F58" s="24"/>
      <x:c r="G58" s="25" t="str">
        <x:f>IF(H58="OK",ROUND(F58-E58,2),"")</x:f>
      </x:c>
      <x:c r="H58" s="19" t="str">
        <x:f>IF(COUNTA(A58:F58)=0,"",IF(NOT(ISNUMBER(A58)),"Kontrolli kuupäeva",IF(OR(YEAR(A58)&lt;&gt;'Kuu kokku'!$B$4,MONTH(A58)&lt;&gt;'Kuu kokku'!$B$5),"Kontrolli aastat ja kuud",IF(OR(B58="",C58="",D58=""),"Kontrolli autot, marsruuti ja eesmärki",IF(OR(NOT(ISNUMBER(E58)),NOT(ISNUMBER(F58))),"Kontrolli mõlemat näitu",IF(OR(E58&lt;0,F58&lt;E58),"Kontrolli näitude järjekorda","OK"))))))</x:f>
      </x:c>
    </x:row>
    <x:row r="59" ht="30" customHeight="1">
      <x:c r="A59" s="18"/>
      <x:c r="B59" s="13"/>
      <x:c r="C59" s="13"/>
      <x:c r="D59" s="13"/>
      <x:c r="E59" s="24"/>
      <x:c r="F59" s="24"/>
      <x:c r="G59" s="25" t="str">
        <x:f>IF(H59="OK",ROUND(F59-E59,2),"")</x:f>
      </x:c>
      <x:c r="H59" s="19" t="str">
        <x:f>IF(COUNTA(A59:F59)=0,"",IF(NOT(ISNUMBER(A59)),"Kontrolli kuupäeva",IF(OR(YEAR(A59)&lt;&gt;'Kuu kokku'!$B$4,MONTH(A59)&lt;&gt;'Kuu kokku'!$B$5),"Kontrolli aastat ja kuud",IF(OR(B59="",C59="",D59=""),"Kontrolli autot, marsruuti ja eesmärki",IF(OR(NOT(ISNUMBER(E59)),NOT(ISNUMBER(F59))),"Kontrolli mõlemat näitu",IF(OR(E59&lt;0,F59&lt;E59),"Kontrolli näitude järjekorda","OK"))))))</x:f>
      </x:c>
    </x:row>
    <x:row r="60" ht="30" customHeight="1">
      <x:c r="A60" s="18"/>
      <x:c r="B60" s="13"/>
      <x:c r="C60" s="13"/>
      <x:c r="D60" s="13"/>
      <x:c r="E60" s="24"/>
      <x:c r="F60" s="24"/>
      <x:c r="G60" s="25" t="str">
        <x:f>IF(H60="OK",ROUND(F60-E60,2),"")</x:f>
      </x:c>
      <x:c r="H60" s="19" t="str">
        <x:f>IF(COUNTA(A60:F60)=0,"",IF(NOT(ISNUMBER(A60)),"Kontrolli kuupäeva",IF(OR(YEAR(A60)&lt;&gt;'Kuu kokku'!$B$4,MONTH(A60)&lt;&gt;'Kuu kokku'!$B$5),"Kontrolli aastat ja kuud",IF(OR(B60="",C60="",D60=""),"Kontrolli autot, marsruuti ja eesmärki",IF(OR(NOT(ISNUMBER(E60)),NOT(ISNUMBER(F60))),"Kontrolli mõlemat näitu",IF(OR(E60&lt;0,F60&lt;E60),"Kontrolli näitude järjekorda","OK"))))))</x:f>
      </x:c>
    </x:row>
    <x:row r="61" ht="30" customHeight="1">
      <x:c r="A61" s="18"/>
      <x:c r="B61" s="13"/>
      <x:c r="C61" s="13"/>
      <x:c r="D61" s="13"/>
      <x:c r="E61" s="24"/>
      <x:c r="F61" s="24"/>
      <x:c r="G61" s="25" t="str">
        <x:f>IF(H61="OK",ROUND(F61-E61,2),"")</x:f>
      </x:c>
      <x:c r="H61" s="19" t="str">
        <x:f>IF(COUNTA(A61:F61)=0,"",IF(NOT(ISNUMBER(A61)),"Kontrolli kuupäeva",IF(OR(YEAR(A61)&lt;&gt;'Kuu kokku'!$B$4,MONTH(A61)&lt;&gt;'Kuu kokku'!$B$5),"Kontrolli aastat ja kuud",IF(OR(B61="",C61="",D61=""),"Kontrolli autot, marsruuti ja eesmärki",IF(OR(NOT(ISNUMBER(E61)),NOT(ISNUMBER(F61))),"Kontrolli mõlemat näitu",IF(OR(E61&lt;0,F61&lt;E61),"Kontrolli näitude järjekorda","OK"))))))</x:f>
      </x:c>
    </x:row>
    <x:row r="62" ht="30" customHeight="1">
      <x:c r="A62" s="18"/>
      <x:c r="B62" s="13"/>
      <x:c r="C62" s="13"/>
      <x:c r="D62" s="13"/>
      <x:c r="E62" s="24"/>
      <x:c r="F62" s="24"/>
      <x:c r="G62" s="25" t="str">
        <x:f>IF(H62="OK",ROUND(F62-E62,2),"")</x:f>
      </x:c>
      <x:c r="H62" s="19" t="str">
        <x:f>IF(COUNTA(A62:F62)=0,"",IF(NOT(ISNUMBER(A62)),"Kontrolli kuupäeva",IF(OR(YEAR(A62)&lt;&gt;'Kuu kokku'!$B$4,MONTH(A62)&lt;&gt;'Kuu kokku'!$B$5),"Kontrolli aastat ja kuud",IF(OR(B62="",C62="",D62=""),"Kontrolli autot, marsruuti ja eesmärki",IF(OR(NOT(ISNUMBER(E62)),NOT(ISNUMBER(F62))),"Kontrolli mõlemat näitu",IF(OR(E62&lt;0,F62&lt;E62),"Kontrolli näitude järjekorda","OK"))))))</x:f>
      </x:c>
    </x:row>
    <x:row r="63" ht="30" customHeight="1">
      <x:c r="A63" s="18"/>
      <x:c r="B63" s="13"/>
      <x:c r="C63" s="13"/>
      <x:c r="D63" s="13"/>
      <x:c r="E63" s="24"/>
      <x:c r="F63" s="24"/>
      <x:c r="G63" s="25" t="str">
        <x:f>IF(H63="OK",ROUND(F63-E63,2),"")</x:f>
      </x:c>
      <x:c r="H63" s="19" t="str">
        <x:f>IF(COUNTA(A63:F63)=0,"",IF(NOT(ISNUMBER(A63)),"Kontrolli kuupäeva",IF(OR(YEAR(A63)&lt;&gt;'Kuu kokku'!$B$4,MONTH(A63)&lt;&gt;'Kuu kokku'!$B$5),"Kontrolli aastat ja kuud",IF(OR(B63="",C63="",D63=""),"Kontrolli autot, marsruuti ja eesmärki",IF(OR(NOT(ISNUMBER(E63)),NOT(ISNUMBER(F63))),"Kontrolli mõlemat näitu",IF(OR(E63&lt;0,F63&lt;E63),"Kontrolli näitude järjekorda","OK"))))))</x:f>
      </x:c>
    </x:row>
    <x:row r="64" ht="30" customHeight="1">
      <x:c r="A64" s="18"/>
      <x:c r="B64" s="13"/>
      <x:c r="C64" s="13"/>
      <x:c r="D64" s="13"/>
      <x:c r="E64" s="24"/>
      <x:c r="F64" s="24"/>
      <x:c r="G64" s="25" t="str">
        <x:f>IF(H64="OK",ROUND(F64-E64,2),"")</x:f>
      </x:c>
      <x:c r="H64" s="19" t="str">
        <x:f>IF(COUNTA(A64:F64)=0,"",IF(NOT(ISNUMBER(A64)),"Kontrolli kuupäeva",IF(OR(YEAR(A64)&lt;&gt;'Kuu kokku'!$B$4,MONTH(A64)&lt;&gt;'Kuu kokku'!$B$5),"Kontrolli aastat ja kuud",IF(OR(B64="",C64="",D64=""),"Kontrolli autot, marsruuti ja eesmärki",IF(OR(NOT(ISNUMBER(E64)),NOT(ISNUMBER(F64))),"Kontrolli mõlemat näitu",IF(OR(E64&lt;0,F64&lt;E64),"Kontrolli näitude järjekorda","OK"))))))</x:f>
      </x:c>
    </x:row>
    <x:row r="65" ht="30" customHeight="1">
      <x:c r="A65" s="18"/>
      <x:c r="B65" s="13"/>
      <x:c r="C65" s="13"/>
      <x:c r="D65" s="13"/>
      <x:c r="E65" s="24"/>
      <x:c r="F65" s="24"/>
      <x:c r="G65" s="25" t="str">
        <x:f>IF(H65="OK",ROUND(F65-E65,2),"")</x:f>
      </x:c>
      <x:c r="H65" s="19" t="str">
        <x:f>IF(COUNTA(A65:F65)=0,"",IF(NOT(ISNUMBER(A65)),"Kontrolli kuupäeva",IF(OR(YEAR(A65)&lt;&gt;'Kuu kokku'!$B$4,MONTH(A65)&lt;&gt;'Kuu kokku'!$B$5),"Kontrolli aastat ja kuud",IF(OR(B65="",C65="",D65=""),"Kontrolli autot, marsruuti ja eesmärki",IF(OR(NOT(ISNUMBER(E65)),NOT(ISNUMBER(F65))),"Kontrolli mõlemat näitu",IF(OR(E65&lt;0,F65&lt;E65),"Kontrolli näitude järjekorda","OK"))))))</x:f>
      </x:c>
    </x:row>
    <x:row r="66" ht="30" customHeight="1">
      <x:c r="A66" s="18"/>
      <x:c r="B66" s="13"/>
      <x:c r="C66" s="13"/>
      <x:c r="D66" s="13"/>
      <x:c r="E66" s="24"/>
      <x:c r="F66" s="24"/>
      <x:c r="G66" s="25" t="str">
        <x:f>IF(H66="OK",ROUND(F66-E66,2),"")</x:f>
      </x:c>
      <x:c r="H66" s="19" t="str">
        <x:f>IF(COUNTA(A66:F66)=0,"",IF(NOT(ISNUMBER(A66)),"Kontrolli kuupäeva",IF(OR(YEAR(A66)&lt;&gt;'Kuu kokku'!$B$4,MONTH(A66)&lt;&gt;'Kuu kokku'!$B$5),"Kontrolli aastat ja kuud",IF(OR(B66="",C66="",D66=""),"Kontrolli autot, marsruuti ja eesmärki",IF(OR(NOT(ISNUMBER(E66)),NOT(ISNUMBER(F66))),"Kontrolli mõlemat näitu",IF(OR(E66&lt;0,F66&lt;E66),"Kontrolli näitude järjekorda","OK"))))))</x:f>
      </x:c>
    </x:row>
    <x:row r="67" ht="30" customHeight="1">
      <x:c r="A67" s="18"/>
      <x:c r="B67" s="13"/>
      <x:c r="C67" s="13"/>
      <x:c r="D67" s="13"/>
      <x:c r="E67" s="24"/>
      <x:c r="F67" s="24"/>
      <x:c r="G67" s="25" t="str">
        <x:f>IF(H67="OK",ROUND(F67-E67,2),"")</x:f>
      </x:c>
      <x:c r="H67" s="19" t="str">
        <x:f>IF(COUNTA(A67:F67)=0,"",IF(NOT(ISNUMBER(A67)),"Kontrolli kuupäeva",IF(OR(YEAR(A67)&lt;&gt;'Kuu kokku'!$B$4,MONTH(A67)&lt;&gt;'Kuu kokku'!$B$5),"Kontrolli aastat ja kuud",IF(OR(B67="",C67="",D67=""),"Kontrolli autot, marsruuti ja eesmärki",IF(OR(NOT(ISNUMBER(E67)),NOT(ISNUMBER(F67))),"Kontrolli mõlemat näitu",IF(OR(E67&lt;0,F67&lt;E67),"Kontrolli näitude järjekorda","OK"))))))</x:f>
      </x:c>
    </x:row>
    <x:row r="68" ht="30" customHeight="1">
      <x:c r="A68" s="18"/>
      <x:c r="B68" s="13"/>
      <x:c r="C68" s="13"/>
      <x:c r="D68" s="13"/>
      <x:c r="E68" s="24"/>
      <x:c r="F68" s="24"/>
      <x:c r="G68" s="25" t="str">
        <x:f>IF(H68="OK",ROUND(F68-E68,2),"")</x:f>
      </x:c>
      <x:c r="H68" s="19" t="str">
        <x:f>IF(COUNTA(A68:F68)=0,"",IF(NOT(ISNUMBER(A68)),"Kontrolli kuupäeva",IF(OR(YEAR(A68)&lt;&gt;'Kuu kokku'!$B$4,MONTH(A68)&lt;&gt;'Kuu kokku'!$B$5),"Kontrolli aastat ja kuud",IF(OR(B68="",C68="",D68=""),"Kontrolli autot, marsruuti ja eesmärki",IF(OR(NOT(ISNUMBER(E68)),NOT(ISNUMBER(F68))),"Kontrolli mõlemat näitu",IF(OR(E68&lt;0,F68&lt;E68),"Kontrolli näitude järjekorda","OK"))))))</x:f>
      </x:c>
    </x:row>
    <x:row r="69" ht="30" customHeight="1">
      <x:c r="A69" s="18"/>
      <x:c r="B69" s="13"/>
      <x:c r="C69" s="13"/>
      <x:c r="D69" s="13"/>
      <x:c r="E69" s="24"/>
      <x:c r="F69" s="24"/>
      <x:c r="G69" s="25" t="str">
        <x:f>IF(H69="OK",ROUND(F69-E69,2),"")</x:f>
      </x:c>
      <x:c r="H69" s="19" t="str">
        <x:f>IF(COUNTA(A69:F69)=0,"",IF(NOT(ISNUMBER(A69)),"Kontrolli kuupäeva",IF(OR(YEAR(A69)&lt;&gt;'Kuu kokku'!$B$4,MONTH(A69)&lt;&gt;'Kuu kokku'!$B$5),"Kontrolli aastat ja kuud",IF(OR(B69="",C69="",D69=""),"Kontrolli autot, marsruuti ja eesmärki",IF(OR(NOT(ISNUMBER(E69)),NOT(ISNUMBER(F69))),"Kontrolli mõlemat näitu",IF(OR(E69&lt;0,F69&lt;E69),"Kontrolli näitude järjekorda","OK"))))))</x:f>
      </x:c>
    </x:row>
    <x:row r="70" ht="30" customHeight="1">
      <x:c r="A70" s="18"/>
      <x:c r="B70" s="13"/>
      <x:c r="C70" s="13"/>
      <x:c r="D70" s="13"/>
      <x:c r="E70" s="24"/>
      <x:c r="F70" s="24"/>
      <x:c r="G70" s="25" t="str">
        <x:f>IF(H70="OK",ROUND(F70-E70,2),"")</x:f>
      </x:c>
      <x:c r="H70" s="19" t="str">
        <x:f>IF(COUNTA(A70:F70)=0,"",IF(NOT(ISNUMBER(A70)),"Kontrolli kuupäeva",IF(OR(YEAR(A70)&lt;&gt;'Kuu kokku'!$B$4,MONTH(A70)&lt;&gt;'Kuu kokku'!$B$5),"Kontrolli aastat ja kuud",IF(OR(B70="",C70="",D70=""),"Kontrolli autot, marsruuti ja eesmärki",IF(OR(NOT(ISNUMBER(E70)),NOT(ISNUMBER(F70))),"Kontrolli mõlemat näitu",IF(OR(E70&lt;0,F70&lt;E70),"Kontrolli näitude järjekorda","OK"))))))</x:f>
      </x:c>
    </x:row>
    <x:row r="71" ht="30" customHeight="1">
      <x:c r="A71" s="18"/>
      <x:c r="B71" s="13"/>
      <x:c r="C71" s="13"/>
      <x:c r="D71" s="13"/>
      <x:c r="E71" s="24"/>
      <x:c r="F71" s="24"/>
      <x:c r="G71" s="25" t="str">
        <x:f>IF(H71="OK",ROUND(F71-E71,2),"")</x:f>
      </x:c>
      <x:c r="H71" s="19" t="str">
        <x:f>IF(COUNTA(A71:F71)=0,"",IF(NOT(ISNUMBER(A71)),"Kontrolli kuupäeva",IF(OR(YEAR(A71)&lt;&gt;'Kuu kokku'!$B$4,MONTH(A71)&lt;&gt;'Kuu kokku'!$B$5),"Kontrolli aastat ja kuud",IF(OR(B71="",C71="",D71=""),"Kontrolli autot, marsruuti ja eesmärki",IF(OR(NOT(ISNUMBER(E71)),NOT(ISNUMBER(F71))),"Kontrolli mõlemat näitu",IF(OR(E71&lt;0,F71&lt;E71),"Kontrolli näitude järjekorda","OK"))))))</x:f>
      </x:c>
    </x:row>
    <x:row r="72" ht="30" customHeight="1">
      <x:c r="A72" s="18"/>
      <x:c r="B72" s="13"/>
      <x:c r="C72" s="13"/>
      <x:c r="D72" s="13"/>
      <x:c r="E72" s="24"/>
      <x:c r="F72" s="24"/>
      <x:c r="G72" s="25" t="str">
        <x:f>IF(H72="OK",ROUND(F72-E72,2),"")</x:f>
      </x:c>
      <x:c r="H72" s="19" t="str">
        <x:f>IF(COUNTA(A72:F72)=0,"",IF(NOT(ISNUMBER(A72)),"Kontrolli kuupäeva",IF(OR(YEAR(A72)&lt;&gt;'Kuu kokku'!$B$4,MONTH(A72)&lt;&gt;'Kuu kokku'!$B$5),"Kontrolli aastat ja kuud",IF(OR(B72="",C72="",D72=""),"Kontrolli autot, marsruuti ja eesmärki",IF(OR(NOT(ISNUMBER(E72)),NOT(ISNUMBER(F72))),"Kontrolli mõlemat näitu",IF(OR(E72&lt;0,F72&lt;E72),"Kontrolli näitude järjekorda","OK"))))))</x:f>
      </x:c>
    </x:row>
    <x:row r="73" ht="30" customHeight="1">
      <x:c r="A73" s="18"/>
      <x:c r="B73" s="13"/>
      <x:c r="C73" s="13"/>
      <x:c r="D73" s="13"/>
      <x:c r="E73" s="24"/>
      <x:c r="F73" s="24"/>
      <x:c r="G73" s="25" t="str">
        <x:f>IF(H73="OK",ROUND(F73-E73,2),"")</x:f>
      </x:c>
      <x:c r="H73" s="19" t="str">
        <x:f>IF(COUNTA(A73:F73)=0,"",IF(NOT(ISNUMBER(A73)),"Kontrolli kuupäeva",IF(OR(YEAR(A73)&lt;&gt;'Kuu kokku'!$B$4,MONTH(A73)&lt;&gt;'Kuu kokku'!$B$5),"Kontrolli aastat ja kuud",IF(OR(B73="",C73="",D73=""),"Kontrolli autot, marsruuti ja eesmärki",IF(OR(NOT(ISNUMBER(E73)),NOT(ISNUMBER(F73))),"Kontrolli mõlemat näitu",IF(OR(E73&lt;0,F73&lt;E73),"Kontrolli näitude järjekorda","OK"))))))</x:f>
      </x:c>
    </x:row>
    <x:row r="74" ht="30" customHeight="1">
      <x:c r="A74" s="18"/>
      <x:c r="B74" s="13"/>
      <x:c r="C74" s="13"/>
      <x:c r="D74" s="13"/>
      <x:c r="E74" s="24"/>
      <x:c r="F74" s="24"/>
      <x:c r="G74" s="25" t="str">
        <x:f>IF(H74="OK",ROUND(F74-E74,2),"")</x:f>
      </x:c>
      <x:c r="H74" s="19" t="str">
        <x:f>IF(COUNTA(A74:F74)=0,"",IF(NOT(ISNUMBER(A74)),"Kontrolli kuupäeva",IF(OR(YEAR(A74)&lt;&gt;'Kuu kokku'!$B$4,MONTH(A74)&lt;&gt;'Kuu kokku'!$B$5),"Kontrolli aastat ja kuud",IF(OR(B74="",C74="",D74=""),"Kontrolli autot, marsruuti ja eesmärki",IF(OR(NOT(ISNUMBER(E74)),NOT(ISNUMBER(F74))),"Kontrolli mõlemat näitu",IF(OR(E74&lt;0,F74&lt;E74),"Kontrolli näitude järjekorda","OK"))))))</x:f>
      </x:c>
    </x:row>
    <x:row r="75" ht="30" customHeight="1">
      <x:c r="A75" s="18"/>
      <x:c r="B75" s="13"/>
      <x:c r="C75" s="13"/>
      <x:c r="D75" s="13"/>
      <x:c r="E75" s="24"/>
      <x:c r="F75" s="24"/>
      <x:c r="G75" s="25" t="str">
        <x:f>IF(H75="OK",ROUND(F75-E75,2),"")</x:f>
      </x:c>
      <x:c r="H75" s="19" t="str">
        <x:f>IF(COUNTA(A75:F75)=0,"",IF(NOT(ISNUMBER(A75)),"Kontrolli kuupäeva",IF(OR(YEAR(A75)&lt;&gt;'Kuu kokku'!$B$4,MONTH(A75)&lt;&gt;'Kuu kokku'!$B$5),"Kontrolli aastat ja kuud",IF(OR(B75="",C75="",D75=""),"Kontrolli autot, marsruuti ja eesmärki",IF(OR(NOT(ISNUMBER(E75)),NOT(ISNUMBER(F75))),"Kontrolli mõlemat näitu",IF(OR(E75&lt;0,F75&lt;E75),"Kontrolli näitude järjekorda","OK"))))))</x:f>
      </x:c>
    </x:row>
    <x:row r="76" ht="30" customHeight="1">
      <x:c r="A76" s="18"/>
      <x:c r="B76" s="13"/>
      <x:c r="C76" s="13"/>
      <x:c r="D76" s="13"/>
      <x:c r="E76" s="24"/>
      <x:c r="F76" s="24"/>
      <x:c r="G76" s="25" t="str">
        <x:f>IF(H76="OK",ROUND(F76-E76,2),"")</x:f>
      </x:c>
      <x:c r="H76" s="19" t="str">
        <x:f>IF(COUNTA(A76:F76)=0,"",IF(NOT(ISNUMBER(A76)),"Kontrolli kuupäeva",IF(OR(YEAR(A76)&lt;&gt;'Kuu kokku'!$B$4,MONTH(A76)&lt;&gt;'Kuu kokku'!$B$5),"Kontrolli aastat ja kuud",IF(OR(B76="",C76="",D76=""),"Kontrolli autot, marsruuti ja eesmärki",IF(OR(NOT(ISNUMBER(E76)),NOT(ISNUMBER(F76))),"Kontrolli mõlemat näitu",IF(OR(E76&lt;0,F76&lt;E76),"Kontrolli näitude järjekorda","OK"))))))</x:f>
      </x:c>
    </x:row>
    <x:row r="77" ht="30" customHeight="1">
      <x:c r="A77" s="18"/>
      <x:c r="B77" s="13"/>
      <x:c r="C77" s="13"/>
      <x:c r="D77" s="13"/>
      <x:c r="E77" s="24"/>
      <x:c r="F77" s="24"/>
      <x:c r="G77" s="25" t="str">
        <x:f>IF(H77="OK",ROUND(F77-E77,2),"")</x:f>
      </x:c>
      <x:c r="H77" s="19" t="str">
        <x:f>IF(COUNTA(A77:F77)=0,"",IF(NOT(ISNUMBER(A77)),"Kontrolli kuupäeva",IF(OR(YEAR(A77)&lt;&gt;'Kuu kokku'!$B$4,MONTH(A77)&lt;&gt;'Kuu kokku'!$B$5),"Kontrolli aastat ja kuud",IF(OR(B77="",C77="",D77=""),"Kontrolli autot, marsruuti ja eesmärki",IF(OR(NOT(ISNUMBER(E77)),NOT(ISNUMBER(F77))),"Kontrolli mõlemat näitu",IF(OR(E77&lt;0,F77&lt;E77),"Kontrolli näitude järjekorda","OK"))))))</x:f>
      </x:c>
    </x:row>
    <x:row r="78" ht="30" customHeight="1">
      <x:c r="A78" s="18"/>
      <x:c r="B78" s="13"/>
      <x:c r="C78" s="13"/>
      <x:c r="D78" s="13"/>
      <x:c r="E78" s="24"/>
      <x:c r="F78" s="24"/>
      <x:c r="G78" s="25" t="str">
        <x:f>IF(H78="OK",ROUND(F78-E78,2),"")</x:f>
      </x:c>
      <x:c r="H78" s="19" t="str">
        <x:f>IF(COUNTA(A78:F78)=0,"",IF(NOT(ISNUMBER(A78)),"Kontrolli kuupäeva",IF(OR(YEAR(A78)&lt;&gt;'Kuu kokku'!$B$4,MONTH(A78)&lt;&gt;'Kuu kokku'!$B$5),"Kontrolli aastat ja kuud",IF(OR(B78="",C78="",D78=""),"Kontrolli autot, marsruuti ja eesmärki",IF(OR(NOT(ISNUMBER(E78)),NOT(ISNUMBER(F78))),"Kontrolli mõlemat näitu",IF(OR(E78&lt;0,F78&lt;E78),"Kontrolli näitude järjekorda","OK"))))))</x:f>
      </x:c>
    </x:row>
    <x:row r="79" ht="30" customHeight="1">
      <x:c r="A79" s="18"/>
      <x:c r="B79" s="13"/>
      <x:c r="C79" s="13"/>
      <x:c r="D79" s="13"/>
      <x:c r="E79" s="24"/>
      <x:c r="F79" s="24"/>
      <x:c r="G79" s="25" t="str">
        <x:f>IF(H79="OK",ROUND(F79-E79,2),"")</x:f>
      </x:c>
      <x:c r="H79" s="19" t="str">
        <x:f>IF(COUNTA(A79:F79)=0,"",IF(NOT(ISNUMBER(A79)),"Kontrolli kuupäeva",IF(OR(YEAR(A79)&lt;&gt;'Kuu kokku'!$B$4,MONTH(A79)&lt;&gt;'Kuu kokku'!$B$5),"Kontrolli aastat ja kuud",IF(OR(B79="",C79="",D79=""),"Kontrolli autot, marsruuti ja eesmärki",IF(OR(NOT(ISNUMBER(E79)),NOT(ISNUMBER(F79))),"Kontrolli mõlemat näitu",IF(OR(E79&lt;0,F79&lt;E79),"Kontrolli näitude järjekorda","OK"))))))</x:f>
      </x:c>
    </x:row>
    <x:row r="80" ht="30" customHeight="1">
      <x:c r="A80" s="18"/>
      <x:c r="B80" s="13"/>
      <x:c r="C80" s="13"/>
      <x:c r="D80" s="13"/>
      <x:c r="E80" s="24"/>
      <x:c r="F80" s="24"/>
      <x:c r="G80" s="25" t="str">
        <x:f>IF(H80="OK",ROUND(F80-E80,2),"")</x:f>
      </x:c>
      <x:c r="H80" s="19" t="str">
        <x:f>IF(COUNTA(A80:F80)=0,"",IF(NOT(ISNUMBER(A80)),"Kontrolli kuupäeva",IF(OR(YEAR(A80)&lt;&gt;'Kuu kokku'!$B$4,MONTH(A80)&lt;&gt;'Kuu kokku'!$B$5),"Kontrolli aastat ja kuud",IF(OR(B80="",C80="",D80=""),"Kontrolli autot, marsruuti ja eesmärki",IF(OR(NOT(ISNUMBER(E80)),NOT(ISNUMBER(F80))),"Kontrolli mõlemat näitu",IF(OR(E80&lt;0,F80&lt;E80),"Kontrolli näitude järjekorda","OK"))))))</x:f>
      </x:c>
    </x:row>
    <x:row r="81" ht="30" customHeight="1">
      <x:c r="A81" s="18"/>
      <x:c r="B81" s="13"/>
      <x:c r="C81" s="13"/>
      <x:c r="D81" s="13"/>
      <x:c r="E81" s="24"/>
      <x:c r="F81" s="24"/>
      <x:c r="G81" s="25" t="str">
        <x:f>IF(H81="OK",ROUND(F81-E81,2),"")</x:f>
      </x:c>
      <x:c r="H81" s="19" t="str">
        <x:f>IF(COUNTA(A81:F81)=0,"",IF(NOT(ISNUMBER(A81)),"Kontrolli kuupäeva",IF(OR(YEAR(A81)&lt;&gt;'Kuu kokku'!$B$4,MONTH(A81)&lt;&gt;'Kuu kokku'!$B$5),"Kontrolli aastat ja kuud",IF(OR(B81="",C81="",D81=""),"Kontrolli autot, marsruuti ja eesmärki",IF(OR(NOT(ISNUMBER(E81)),NOT(ISNUMBER(F81))),"Kontrolli mõlemat näitu",IF(OR(E81&lt;0,F81&lt;E81),"Kontrolli näitude järjekorda","OK"))))))</x:f>
      </x:c>
    </x:row>
    <x:row r="82" ht="30" customHeight="1">
      <x:c r="A82" s="18"/>
      <x:c r="B82" s="13"/>
      <x:c r="C82" s="13"/>
      <x:c r="D82" s="13"/>
      <x:c r="E82" s="24"/>
      <x:c r="F82" s="24"/>
      <x:c r="G82" s="25" t="str">
        <x:f>IF(H82="OK",ROUND(F82-E82,2),"")</x:f>
      </x:c>
      <x:c r="H82" s="19" t="str">
        <x:f>IF(COUNTA(A82:F82)=0,"",IF(NOT(ISNUMBER(A82)),"Kontrolli kuupäeva",IF(OR(YEAR(A82)&lt;&gt;'Kuu kokku'!$B$4,MONTH(A82)&lt;&gt;'Kuu kokku'!$B$5),"Kontrolli aastat ja kuud",IF(OR(B82="",C82="",D82=""),"Kontrolli autot, marsruuti ja eesmärki",IF(OR(NOT(ISNUMBER(E82)),NOT(ISNUMBER(F82))),"Kontrolli mõlemat näitu",IF(OR(E82&lt;0,F82&lt;E82),"Kontrolli näitude järjekorda","OK"))))))</x:f>
      </x:c>
    </x:row>
    <x:row r="83" ht="30" customHeight="1">
      <x:c r="A83" s="18"/>
      <x:c r="B83" s="13"/>
      <x:c r="C83" s="13"/>
      <x:c r="D83" s="13"/>
      <x:c r="E83" s="24"/>
      <x:c r="F83" s="24"/>
      <x:c r="G83" s="25" t="str">
        <x:f>IF(H83="OK",ROUND(F83-E83,2),"")</x:f>
      </x:c>
      <x:c r="H83" s="19" t="str">
        <x:f>IF(COUNTA(A83:F83)=0,"",IF(NOT(ISNUMBER(A83)),"Kontrolli kuupäeva",IF(OR(YEAR(A83)&lt;&gt;'Kuu kokku'!$B$4,MONTH(A83)&lt;&gt;'Kuu kokku'!$B$5),"Kontrolli aastat ja kuud",IF(OR(B83="",C83="",D83=""),"Kontrolli autot, marsruuti ja eesmärki",IF(OR(NOT(ISNUMBER(E83)),NOT(ISNUMBER(F83))),"Kontrolli mõlemat näitu",IF(OR(E83&lt;0,F83&lt;E83),"Kontrolli näitude järjekorda","OK"))))))</x:f>
      </x:c>
    </x:row>
    <x:row r="84" ht="30" customHeight="1">
      <x:c r="A84" s="18"/>
      <x:c r="B84" s="13"/>
      <x:c r="C84" s="13"/>
      <x:c r="D84" s="13"/>
      <x:c r="E84" s="24"/>
      <x:c r="F84" s="24"/>
      <x:c r="G84" s="25" t="str">
        <x:f>IF(H84="OK",ROUND(F84-E84,2),"")</x:f>
      </x:c>
      <x:c r="H84" s="19" t="str">
        <x:f>IF(COUNTA(A84:F84)=0,"",IF(NOT(ISNUMBER(A84)),"Kontrolli kuupäeva",IF(OR(YEAR(A84)&lt;&gt;'Kuu kokku'!$B$4,MONTH(A84)&lt;&gt;'Kuu kokku'!$B$5),"Kontrolli aastat ja kuud",IF(OR(B84="",C84="",D84=""),"Kontrolli autot, marsruuti ja eesmärki",IF(OR(NOT(ISNUMBER(E84)),NOT(ISNUMBER(F84))),"Kontrolli mõlemat näitu",IF(OR(E84&lt;0,F84&lt;E84),"Kontrolli näitude järjekorda","OK"))))))</x:f>
      </x:c>
    </x:row>
    <x:row r="85" ht="30" customHeight="1">
      <x:c r="A85" s="18"/>
      <x:c r="B85" s="13"/>
      <x:c r="C85" s="13"/>
      <x:c r="D85" s="13"/>
      <x:c r="E85" s="24"/>
      <x:c r="F85" s="24"/>
      <x:c r="G85" s="25" t="str">
        <x:f>IF(H85="OK",ROUND(F85-E85,2),"")</x:f>
      </x:c>
      <x:c r="H85" s="19" t="str">
        <x:f>IF(COUNTA(A85:F85)=0,"",IF(NOT(ISNUMBER(A85)),"Kontrolli kuupäeva",IF(OR(YEAR(A85)&lt;&gt;'Kuu kokku'!$B$4,MONTH(A85)&lt;&gt;'Kuu kokku'!$B$5),"Kontrolli aastat ja kuud",IF(OR(B85="",C85="",D85=""),"Kontrolli autot, marsruuti ja eesmärki",IF(OR(NOT(ISNUMBER(E85)),NOT(ISNUMBER(F85))),"Kontrolli mõlemat näitu",IF(OR(E85&lt;0,F85&lt;E85),"Kontrolli näitude järjekorda","OK"))))))</x:f>
      </x:c>
    </x:row>
    <x:row r="86" ht="30" customHeight="1">
      <x:c r="A86" s="18"/>
      <x:c r="B86" s="13"/>
      <x:c r="C86" s="13"/>
      <x:c r="D86" s="13"/>
      <x:c r="E86" s="24"/>
      <x:c r="F86" s="24"/>
      <x:c r="G86" s="25" t="str">
        <x:f>IF(H86="OK",ROUND(F86-E86,2),"")</x:f>
      </x:c>
      <x:c r="H86" s="19" t="str">
        <x:f>IF(COUNTA(A86:F86)=0,"",IF(NOT(ISNUMBER(A86)),"Kontrolli kuupäeva",IF(OR(YEAR(A86)&lt;&gt;'Kuu kokku'!$B$4,MONTH(A86)&lt;&gt;'Kuu kokku'!$B$5),"Kontrolli aastat ja kuud",IF(OR(B86="",C86="",D86=""),"Kontrolli autot, marsruuti ja eesmärki",IF(OR(NOT(ISNUMBER(E86)),NOT(ISNUMBER(F86))),"Kontrolli mõlemat näitu",IF(OR(E86&lt;0,F86&lt;E86),"Kontrolli näitude järjekorda","OK"))))))</x:f>
      </x:c>
    </x:row>
    <x:row r="87" ht="30" customHeight="1">
      <x:c r="A87" s="18"/>
      <x:c r="B87" s="13"/>
      <x:c r="C87" s="13"/>
      <x:c r="D87" s="13"/>
      <x:c r="E87" s="24"/>
      <x:c r="F87" s="24"/>
      <x:c r="G87" s="25" t="str">
        <x:f>IF(H87="OK",ROUND(F87-E87,2),"")</x:f>
      </x:c>
      <x:c r="H87" s="19" t="str">
        <x:f>IF(COUNTA(A87:F87)=0,"",IF(NOT(ISNUMBER(A87)),"Kontrolli kuupäeva",IF(OR(YEAR(A87)&lt;&gt;'Kuu kokku'!$B$4,MONTH(A87)&lt;&gt;'Kuu kokku'!$B$5),"Kontrolli aastat ja kuud",IF(OR(B87="",C87="",D87=""),"Kontrolli autot, marsruuti ja eesmärki",IF(OR(NOT(ISNUMBER(E87)),NOT(ISNUMBER(F87))),"Kontrolli mõlemat näitu",IF(OR(E87&lt;0,F87&lt;E87),"Kontrolli näitude järjekorda","OK"))))))</x:f>
      </x:c>
    </x:row>
    <x:row r="88" ht="30" customHeight="1">
      <x:c r="A88" s="18"/>
      <x:c r="B88" s="13"/>
      <x:c r="C88" s="13"/>
      <x:c r="D88" s="13"/>
      <x:c r="E88" s="24"/>
      <x:c r="F88" s="24"/>
      <x:c r="G88" s="25" t="str">
        <x:f>IF(H88="OK",ROUND(F88-E88,2),"")</x:f>
      </x:c>
      <x:c r="H88" s="19" t="str">
        <x:f>IF(COUNTA(A88:F88)=0,"",IF(NOT(ISNUMBER(A88)),"Kontrolli kuupäeva",IF(OR(YEAR(A88)&lt;&gt;'Kuu kokku'!$B$4,MONTH(A88)&lt;&gt;'Kuu kokku'!$B$5),"Kontrolli aastat ja kuud",IF(OR(B88="",C88="",D88=""),"Kontrolli autot, marsruuti ja eesmärki",IF(OR(NOT(ISNUMBER(E88)),NOT(ISNUMBER(F88))),"Kontrolli mõlemat näitu",IF(OR(E88&lt;0,F88&lt;E88),"Kontrolli näitude järjekorda","OK"))))))</x:f>
      </x:c>
    </x:row>
    <x:row r="89" ht="30" customHeight="1">
      <x:c r="A89" s="18"/>
      <x:c r="B89" s="13"/>
      <x:c r="C89" s="13"/>
      <x:c r="D89" s="13"/>
      <x:c r="E89" s="24"/>
      <x:c r="F89" s="24"/>
      <x:c r="G89" s="25" t="str">
        <x:f>IF(H89="OK",ROUND(F89-E89,2),"")</x:f>
      </x:c>
      <x:c r="H89" s="19" t="str">
        <x:f>IF(COUNTA(A89:F89)=0,"",IF(NOT(ISNUMBER(A89)),"Kontrolli kuupäeva",IF(OR(YEAR(A89)&lt;&gt;'Kuu kokku'!$B$4,MONTH(A89)&lt;&gt;'Kuu kokku'!$B$5),"Kontrolli aastat ja kuud",IF(OR(B89="",C89="",D89=""),"Kontrolli autot, marsruuti ja eesmärki",IF(OR(NOT(ISNUMBER(E89)),NOT(ISNUMBER(F89))),"Kontrolli mõlemat näitu",IF(OR(E89&lt;0,F89&lt;E89),"Kontrolli näitude järjekorda","OK"))))))</x:f>
      </x:c>
    </x:row>
    <x:row r="90" ht="30" customHeight="1">
      <x:c r="A90" s="18"/>
      <x:c r="B90" s="13"/>
      <x:c r="C90" s="13"/>
      <x:c r="D90" s="13"/>
      <x:c r="E90" s="24"/>
      <x:c r="F90" s="24"/>
      <x:c r="G90" s="25" t="str">
        <x:f>IF(H90="OK",ROUND(F90-E90,2),"")</x:f>
      </x:c>
      <x:c r="H90" s="19" t="str">
        <x:f>IF(COUNTA(A90:F90)=0,"",IF(NOT(ISNUMBER(A90)),"Kontrolli kuupäeva",IF(OR(YEAR(A90)&lt;&gt;'Kuu kokku'!$B$4,MONTH(A90)&lt;&gt;'Kuu kokku'!$B$5),"Kontrolli aastat ja kuud",IF(OR(B90="",C90="",D90=""),"Kontrolli autot, marsruuti ja eesmärki",IF(OR(NOT(ISNUMBER(E90)),NOT(ISNUMBER(F90))),"Kontrolli mõlemat näitu",IF(OR(E90&lt;0,F90&lt;E90),"Kontrolli näitude järjekorda","OK"))))))</x:f>
      </x:c>
    </x:row>
    <x:row r="91" ht="30" customHeight="1">
      <x:c r="A91" s="18"/>
      <x:c r="B91" s="13"/>
      <x:c r="C91" s="13"/>
      <x:c r="D91" s="13"/>
      <x:c r="E91" s="24"/>
      <x:c r="F91" s="24"/>
      <x:c r="G91" s="25" t="str">
        <x:f>IF(H91="OK",ROUND(F91-E91,2),"")</x:f>
      </x:c>
      <x:c r="H91" s="19" t="str">
        <x:f>IF(COUNTA(A91:F91)=0,"",IF(NOT(ISNUMBER(A91)),"Kontrolli kuupäeva",IF(OR(YEAR(A91)&lt;&gt;'Kuu kokku'!$B$4,MONTH(A91)&lt;&gt;'Kuu kokku'!$B$5),"Kontrolli aastat ja kuud",IF(OR(B91="",C91="",D91=""),"Kontrolli autot, marsruuti ja eesmärki",IF(OR(NOT(ISNUMBER(E91)),NOT(ISNUMBER(F91))),"Kontrolli mõlemat näitu",IF(OR(E91&lt;0,F91&lt;E91),"Kontrolli näitude järjekorda","OK"))))))</x:f>
      </x:c>
    </x:row>
    <x:row r="92" ht="30" customHeight="1">
      <x:c r="A92" s="18"/>
      <x:c r="B92" s="13"/>
      <x:c r="C92" s="13"/>
      <x:c r="D92" s="13"/>
      <x:c r="E92" s="24"/>
      <x:c r="F92" s="24"/>
      <x:c r="G92" s="25" t="str">
        <x:f>IF(H92="OK",ROUND(F92-E92,2),"")</x:f>
      </x:c>
      <x:c r="H92" s="19" t="str">
        <x:f>IF(COUNTA(A92:F92)=0,"",IF(NOT(ISNUMBER(A92)),"Kontrolli kuupäeva",IF(OR(YEAR(A92)&lt;&gt;'Kuu kokku'!$B$4,MONTH(A92)&lt;&gt;'Kuu kokku'!$B$5),"Kontrolli aastat ja kuud",IF(OR(B92="",C92="",D92=""),"Kontrolli autot, marsruuti ja eesmärki",IF(OR(NOT(ISNUMBER(E92)),NOT(ISNUMBER(F92))),"Kontrolli mõlemat näitu",IF(OR(E92&lt;0,F92&lt;E92),"Kontrolli näitude järjekorda","OK"))))))</x:f>
      </x:c>
    </x:row>
    <x:row r="93" ht="30" customHeight="1">
      <x:c r="A93" s="18"/>
      <x:c r="B93" s="13"/>
      <x:c r="C93" s="13"/>
      <x:c r="D93" s="13"/>
      <x:c r="E93" s="24"/>
      <x:c r="F93" s="24"/>
      <x:c r="G93" s="25" t="str">
        <x:f>IF(H93="OK",ROUND(F93-E93,2),"")</x:f>
      </x:c>
      <x:c r="H93" s="19" t="str">
        <x:f>IF(COUNTA(A93:F93)=0,"",IF(NOT(ISNUMBER(A93)),"Kontrolli kuupäeva",IF(OR(YEAR(A93)&lt;&gt;'Kuu kokku'!$B$4,MONTH(A93)&lt;&gt;'Kuu kokku'!$B$5),"Kontrolli aastat ja kuud",IF(OR(B93="",C93="",D93=""),"Kontrolli autot, marsruuti ja eesmärki",IF(OR(NOT(ISNUMBER(E93)),NOT(ISNUMBER(F93))),"Kontrolli mõlemat näitu",IF(OR(E93&lt;0,F93&lt;E93),"Kontrolli näitude järjekorda","OK"))))))</x:f>
      </x:c>
    </x:row>
    <x:row r="94" ht="30" customHeight="1">
      <x:c r="A94" s="18"/>
      <x:c r="B94" s="13"/>
      <x:c r="C94" s="13"/>
      <x:c r="D94" s="13"/>
      <x:c r="E94" s="24"/>
      <x:c r="F94" s="24"/>
      <x:c r="G94" s="25" t="str">
        <x:f>IF(H94="OK",ROUND(F94-E94,2),"")</x:f>
      </x:c>
      <x:c r="H94" s="19" t="str">
        <x:f>IF(COUNTA(A94:F94)=0,"",IF(NOT(ISNUMBER(A94)),"Kontrolli kuupäeva",IF(OR(YEAR(A94)&lt;&gt;'Kuu kokku'!$B$4,MONTH(A94)&lt;&gt;'Kuu kokku'!$B$5),"Kontrolli aastat ja kuud",IF(OR(B94="",C94="",D94=""),"Kontrolli autot, marsruuti ja eesmärki",IF(OR(NOT(ISNUMBER(E94)),NOT(ISNUMBER(F94))),"Kontrolli mõlemat näitu",IF(OR(E94&lt;0,F94&lt;E94),"Kontrolli näitude järjekorda","OK"))))))</x:f>
      </x:c>
    </x:row>
    <x:row r="95" ht="30" customHeight="1">
      <x:c r="A95" s="18"/>
      <x:c r="B95" s="13"/>
      <x:c r="C95" s="13"/>
      <x:c r="D95" s="13"/>
      <x:c r="E95" s="24"/>
      <x:c r="F95" s="24"/>
      <x:c r="G95" s="25" t="str">
        <x:f>IF(H95="OK",ROUND(F95-E95,2),"")</x:f>
      </x:c>
      <x:c r="H95" s="19" t="str">
        <x:f>IF(COUNTA(A95:F95)=0,"",IF(NOT(ISNUMBER(A95)),"Kontrolli kuupäeva",IF(OR(YEAR(A95)&lt;&gt;'Kuu kokku'!$B$4,MONTH(A95)&lt;&gt;'Kuu kokku'!$B$5),"Kontrolli aastat ja kuud",IF(OR(B95="",C95="",D95=""),"Kontrolli autot, marsruuti ja eesmärki",IF(OR(NOT(ISNUMBER(E95)),NOT(ISNUMBER(F95))),"Kontrolli mõlemat näitu",IF(OR(E95&lt;0,F95&lt;E95),"Kontrolli näitude järjekorda","OK"))))))</x:f>
      </x:c>
    </x:row>
    <x:row r="96" ht="30" customHeight="1">
      <x:c r="A96" s="18"/>
      <x:c r="B96" s="13"/>
      <x:c r="C96" s="13"/>
      <x:c r="D96" s="13"/>
      <x:c r="E96" s="24"/>
      <x:c r="F96" s="24"/>
      <x:c r="G96" s="25" t="str">
        <x:f>IF(H96="OK",ROUND(F96-E96,2),"")</x:f>
      </x:c>
      <x:c r="H96" s="19" t="str">
        <x:f>IF(COUNTA(A96:F96)=0,"",IF(NOT(ISNUMBER(A96)),"Kontrolli kuupäeva",IF(OR(YEAR(A96)&lt;&gt;'Kuu kokku'!$B$4,MONTH(A96)&lt;&gt;'Kuu kokku'!$B$5),"Kontrolli aastat ja kuud",IF(OR(B96="",C96="",D96=""),"Kontrolli autot, marsruuti ja eesmärki",IF(OR(NOT(ISNUMBER(E96)),NOT(ISNUMBER(F96))),"Kontrolli mõlemat näitu",IF(OR(E96&lt;0,F96&lt;E96),"Kontrolli näitude järjekorda","OK"))))))</x:f>
      </x:c>
    </x:row>
    <x:row r="97" ht="30" customHeight="1">
      <x:c r="A97" s="18"/>
      <x:c r="B97" s="13"/>
      <x:c r="C97" s="13"/>
      <x:c r="D97" s="13"/>
      <x:c r="E97" s="24"/>
      <x:c r="F97" s="24"/>
      <x:c r="G97" s="25" t="str">
        <x:f>IF(H97="OK",ROUND(F97-E97,2),"")</x:f>
      </x:c>
      <x:c r="H97" s="19" t="str">
        <x:f>IF(COUNTA(A97:F97)=0,"",IF(NOT(ISNUMBER(A97)),"Kontrolli kuupäeva",IF(OR(YEAR(A97)&lt;&gt;'Kuu kokku'!$B$4,MONTH(A97)&lt;&gt;'Kuu kokku'!$B$5),"Kontrolli aastat ja kuud",IF(OR(B97="",C97="",D97=""),"Kontrolli autot, marsruuti ja eesmärki",IF(OR(NOT(ISNUMBER(E97)),NOT(ISNUMBER(F97))),"Kontrolli mõlemat näitu",IF(OR(E97&lt;0,F97&lt;E97),"Kontrolli näitude järjekorda","OK"))))))</x:f>
      </x:c>
    </x:row>
    <x:row r="98" ht="30" customHeight="1">
      <x:c r="A98" s="18"/>
      <x:c r="B98" s="13"/>
      <x:c r="C98" s="13"/>
      <x:c r="D98" s="13"/>
      <x:c r="E98" s="24"/>
      <x:c r="F98" s="24"/>
      <x:c r="G98" s="25" t="str">
        <x:f>IF(H98="OK",ROUND(F98-E98,2),"")</x:f>
      </x:c>
      <x:c r="H98" s="19" t="str">
        <x:f>IF(COUNTA(A98:F98)=0,"",IF(NOT(ISNUMBER(A98)),"Kontrolli kuupäeva",IF(OR(YEAR(A98)&lt;&gt;'Kuu kokku'!$B$4,MONTH(A98)&lt;&gt;'Kuu kokku'!$B$5),"Kontrolli aastat ja kuud",IF(OR(B98="",C98="",D98=""),"Kontrolli autot, marsruuti ja eesmärki",IF(OR(NOT(ISNUMBER(E98)),NOT(ISNUMBER(F98))),"Kontrolli mõlemat näitu",IF(OR(E98&lt;0,F98&lt;E98),"Kontrolli näitude järjekorda","OK"))))))</x:f>
      </x:c>
    </x:row>
    <x:row r="99" ht="30" customHeight="1">
      <x:c r="A99" s="18"/>
      <x:c r="B99" s="13"/>
      <x:c r="C99" s="13"/>
      <x:c r="D99" s="13"/>
      <x:c r="E99" s="24"/>
      <x:c r="F99" s="24"/>
      <x:c r="G99" s="25" t="str">
        <x:f>IF(H99="OK",ROUND(F99-E99,2),"")</x:f>
      </x:c>
      <x:c r="H99" s="19" t="str">
        <x:f>IF(COUNTA(A99:F99)=0,"",IF(NOT(ISNUMBER(A99)),"Kontrolli kuupäeva",IF(OR(YEAR(A99)&lt;&gt;'Kuu kokku'!$B$4,MONTH(A99)&lt;&gt;'Kuu kokku'!$B$5),"Kontrolli aastat ja kuud",IF(OR(B99="",C99="",D99=""),"Kontrolli autot, marsruuti ja eesmärki",IF(OR(NOT(ISNUMBER(E99)),NOT(ISNUMBER(F99))),"Kontrolli mõlemat näitu",IF(OR(E99&lt;0,F99&lt;E99),"Kontrolli näitude järjekorda","OK"))))))</x:f>
      </x:c>
    </x:row>
    <x:row r="100" ht="30" customHeight="1">
      <x:c r="A100" s="18"/>
      <x:c r="B100" s="13"/>
      <x:c r="C100" s="13"/>
      <x:c r="D100" s="13"/>
      <x:c r="E100" s="24"/>
      <x:c r="F100" s="24"/>
      <x:c r="G100" s="25" t="str">
        <x:f>IF(H100="OK",ROUND(F100-E100,2),"")</x:f>
      </x:c>
      <x:c r="H100" s="19" t="str">
        <x:f>IF(COUNTA(A100:F100)=0,"",IF(NOT(ISNUMBER(A100)),"Kontrolli kuupäeva",IF(OR(YEAR(A100)&lt;&gt;'Kuu kokku'!$B$4,MONTH(A100)&lt;&gt;'Kuu kokku'!$B$5),"Kontrolli aastat ja kuud",IF(OR(B100="",C100="",D100=""),"Kontrolli autot, marsruuti ja eesmärki",IF(OR(NOT(ISNUMBER(E100)),NOT(ISNUMBER(F100))),"Kontrolli mõlemat näitu",IF(OR(E100&lt;0,F100&lt;E100),"Kontrolli näitude järjekorda","OK"))))))</x:f>
      </x:c>
    </x:row>
    <x:row r="101" ht="30" customHeight="1">
      <x:c r="A101" s="18"/>
      <x:c r="B101" s="13"/>
      <x:c r="C101" s="13"/>
      <x:c r="D101" s="13"/>
      <x:c r="E101" s="24"/>
      <x:c r="F101" s="24"/>
      <x:c r="G101" s="25" t="str">
        <x:f>IF(H101="OK",ROUND(F101-E101,2),"")</x:f>
      </x:c>
      <x:c r="H101" s="19" t="str">
        <x:f>IF(COUNTA(A101:F101)=0,"",IF(NOT(ISNUMBER(A101)),"Kontrolli kuupäeva",IF(OR(YEAR(A101)&lt;&gt;'Kuu kokku'!$B$4,MONTH(A101)&lt;&gt;'Kuu kokku'!$B$5),"Kontrolli aastat ja kuud",IF(OR(B101="",C101="",D101=""),"Kontrolli autot, marsruuti ja eesmärki",IF(OR(NOT(ISNUMBER(E101)),NOT(ISNUMBER(F101))),"Kontrolli mõlemat näitu",IF(OR(E101&lt;0,F101&lt;E101),"Kontrolli näitude järjekorda","OK"))))))</x:f>
      </x:c>
    </x:row>
    <x:row r="102" ht="30" customHeight="1">
      <x:c r="A102" s="18"/>
      <x:c r="B102" s="13"/>
      <x:c r="C102" s="13"/>
      <x:c r="D102" s="13"/>
      <x:c r="E102" s="24"/>
      <x:c r="F102" s="24"/>
      <x:c r="G102" s="25" t="str">
        <x:f>IF(H102="OK",ROUND(F102-E102,2),"")</x:f>
      </x:c>
      <x:c r="H102" s="19" t="str">
        <x:f>IF(COUNTA(A102:F102)=0,"",IF(NOT(ISNUMBER(A102)),"Kontrolli kuupäeva",IF(OR(YEAR(A102)&lt;&gt;'Kuu kokku'!$B$4,MONTH(A102)&lt;&gt;'Kuu kokku'!$B$5),"Kontrolli aastat ja kuud",IF(OR(B102="",C102="",D102=""),"Kontrolli autot, marsruuti ja eesmärki",IF(OR(NOT(ISNUMBER(E102)),NOT(ISNUMBER(F102))),"Kontrolli mõlemat näitu",IF(OR(E102&lt;0,F102&lt;E102),"Kontrolli näitude järjekorda","OK"))))))</x:f>
      </x:c>
    </x:row>
    <x:row r="103" ht="30" customHeight="1">
      <x:c r="A103" s="18"/>
      <x:c r="B103" s="13"/>
      <x:c r="C103" s="13"/>
      <x:c r="D103" s="13"/>
      <x:c r="E103" s="24"/>
      <x:c r="F103" s="24"/>
      <x:c r="G103" s="25" t="str">
        <x:f>IF(H103="OK",ROUND(F103-E103,2),"")</x:f>
      </x:c>
      <x:c r="H103" s="19" t="str">
        <x:f>IF(COUNTA(A103:F103)=0,"",IF(NOT(ISNUMBER(A103)),"Kontrolli kuupäeva",IF(OR(YEAR(A103)&lt;&gt;'Kuu kokku'!$B$4,MONTH(A103)&lt;&gt;'Kuu kokku'!$B$5),"Kontrolli aastat ja kuud",IF(OR(B103="",C103="",D103=""),"Kontrolli autot, marsruuti ja eesmärki",IF(OR(NOT(ISNUMBER(E103)),NOT(ISNUMBER(F103))),"Kontrolli mõlemat näitu",IF(OR(E103&lt;0,F103&lt;E103),"Kontrolli näitude järjekorda","OK"))))))</x:f>
      </x:c>
    </x:row>
    <x:row r="104" ht="30" customHeight="1">
      <x:c r="A104" s="18"/>
      <x:c r="B104" s="13"/>
      <x:c r="C104" s="13"/>
      <x:c r="D104" s="13"/>
      <x:c r="E104" s="24"/>
      <x:c r="F104" s="24"/>
      <x:c r="G104" s="25" t="str">
        <x:f>IF(H104="OK",ROUND(F104-E104,2),"")</x:f>
      </x:c>
      <x:c r="H104" s="19" t="str">
        <x:f>IF(COUNTA(A104:F104)=0,"",IF(NOT(ISNUMBER(A104)),"Kontrolli kuupäeva",IF(OR(YEAR(A104)&lt;&gt;'Kuu kokku'!$B$4,MONTH(A104)&lt;&gt;'Kuu kokku'!$B$5),"Kontrolli aastat ja kuud",IF(OR(B104="",C104="",D104=""),"Kontrolli autot, marsruuti ja eesmärki",IF(OR(NOT(ISNUMBER(E104)),NOT(ISNUMBER(F104))),"Kontrolli mõlemat näitu",IF(OR(E104&lt;0,F104&lt;E104),"Kontrolli näitude järjekorda","OK"))))))</x:f>
      </x:c>
    </x:row>
    <x:row r="105" ht="30" customHeight="1">
      <x:c r="A105" s="18"/>
      <x:c r="B105" s="13"/>
      <x:c r="C105" s="13"/>
      <x:c r="D105" s="13"/>
      <x:c r="E105" s="24"/>
      <x:c r="F105" s="24"/>
      <x:c r="G105" s="25" t="str">
        <x:f>IF(H105="OK",ROUND(F105-E105,2),"")</x:f>
      </x:c>
      <x:c r="H105" s="19" t="str">
        <x:f>IF(COUNTA(A105:F105)=0,"",IF(NOT(ISNUMBER(A105)),"Kontrolli kuupäeva",IF(OR(YEAR(A105)&lt;&gt;'Kuu kokku'!$B$4,MONTH(A105)&lt;&gt;'Kuu kokku'!$B$5),"Kontrolli aastat ja kuud",IF(OR(B105="",C105="",D105=""),"Kontrolli autot, marsruuti ja eesmärki",IF(OR(NOT(ISNUMBER(E105)),NOT(ISNUMBER(F105))),"Kontrolli mõlemat näitu",IF(OR(E105&lt;0,F105&lt;E105),"Kontrolli näitude järjekorda","OK"))))))</x:f>
      </x:c>
    </x:row>
    <x:row r="106" ht="30" customHeight="1">
      <x:c r="A106" s="18"/>
      <x:c r="B106" s="13"/>
      <x:c r="C106" s="13"/>
      <x:c r="D106" s="13"/>
      <x:c r="E106" s="24"/>
      <x:c r="F106" s="24"/>
      <x:c r="G106" s="25" t="str">
        <x:f>IF(H106="OK",ROUND(F106-E106,2),"")</x:f>
      </x:c>
      <x:c r="H106" s="19" t="str">
        <x:f>IF(COUNTA(A106:F106)=0,"",IF(NOT(ISNUMBER(A106)),"Kontrolli kuupäeva",IF(OR(YEAR(A106)&lt;&gt;'Kuu kokku'!$B$4,MONTH(A106)&lt;&gt;'Kuu kokku'!$B$5),"Kontrolli aastat ja kuud",IF(OR(B106="",C106="",D106=""),"Kontrolli autot, marsruuti ja eesmärki",IF(OR(NOT(ISNUMBER(E106)),NOT(ISNUMBER(F106))),"Kontrolli mõlemat näitu",IF(OR(E106&lt;0,F106&lt;E106),"Kontrolli näitude järjekorda","OK"))))))</x:f>
      </x:c>
    </x:row>
    <x:row r="107" ht="30" customHeight="1">
      <x:c r="A107" s="18"/>
      <x:c r="B107" s="13"/>
      <x:c r="C107" s="13"/>
      <x:c r="D107" s="13"/>
      <x:c r="E107" s="24"/>
      <x:c r="F107" s="24"/>
      <x:c r="G107" s="25" t="str">
        <x:f>IF(H107="OK",ROUND(F107-E107,2),"")</x:f>
      </x:c>
      <x:c r="H107" s="19" t="str">
        <x:f>IF(COUNTA(A107:F107)=0,"",IF(NOT(ISNUMBER(A107)),"Kontrolli kuupäeva",IF(OR(YEAR(A107)&lt;&gt;'Kuu kokku'!$B$4,MONTH(A107)&lt;&gt;'Kuu kokku'!$B$5),"Kontrolli aastat ja kuud",IF(OR(B107="",C107="",D107=""),"Kontrolli autot, marsruuti ja eesmärki",IF(OR(NOT(ISNUMBER(E107)),NOT(ISNUMBER(F107))),"Kontrolli mõlemat näitu",IF(OR(E107&lt;0,F107&lt;E107),"Kontrolli näitude järjekorda","OK"))))))</x:f>
      </x:c>
    </x:row>
    <x:row r="108" ht="30" customHeight="1">
      <x:c r="A108" s="18"/>
      <x:c r="B108" s="13"/>
      <x:c r="C108" s="13"/>
      <x:c r="D108" s="13"/>
      <x:c r="E108" s="24"/>
      <x:c r="F108" s="24"/>
      <x:c r="G108" s="25" t="str">
        <x:f>IF(H108="OK",ROUND(F108-E108,2),"")</x:f>
      </x:c>
      <x:c r="H108" s="19" t="str">
        <x:f>IF(COUNTA(A108:F108)=0,"",IF(NOT(ISNUMBER(A108)),"Kontrolli kuupäeva",IF(OR(YEAR(A108)&lt;&gt;'Kuu kokku'!$B$4,MONTH(A108)&lt;&gt;'Kuu kokku'!$B$5),"Kontrolli aastat ja kuud",IF(OR(B108="",C108="",D108=""),"Kontrolli autot, marsruuti ja eesmärki",IF(OR(NOT(ISNUMBER(E108)),NOT(ISNUMBER(F108))),"Kontrolli mõlemat näitu",IF(OR(E108&lt;0,F108&lt;E108),"Kontrolli näitude järjekorda","OK"))))))</x:f>
      </x:c>
    </x:row>
    <x:row r="109" ht="30" customHeight="1">
      <x:c r="A109" s="18"/>
      <x:c r="B109" s="13"/>
      <x:c r="C109" s="13"/>
      <x:c r="D109" s="13"/>
      <x:c r="E109" s="24"/>
      <x:c r="F109" s="24"/>
      <x:c r="G109" s="25" t="str">
        <x:f>IF(H109="OK",ROUND(F109-E109,2),"")</x:f>
      </x:c>
      <x:c r="H109" s="19" t="str">
        <x:f>IF(COUNTA(A109:F109)=0,"",IF(NOT(ISNUMBER(A109)),"Kontrolli kuupäeva",IF(OR(YEAR(A109)&lt;&gt;'Kuu kokku'!$B$4,MONTH(A109)&lt;&gt;'Kuu kokku'!$B$5),"Kontrolli aastat ja kuud",IF(OR(B109="",C109="",D109=""),"Kontrolli autot, marsruuti ja eesmärki",IF(OR(NOT(ISNUMBER(E109)),NOT(ISNUMBER(F109))),"Kontrolli mõlemat näitu",IF(OR(E109&lt;0,F109&lt;E109),"Kontrolli näitude järjekorda","OK"))))))</x:f>
      </x:c>
    </x:row>
    <x:row r="110" ht="30" customHeight="1">
      <x:c r="A110" s="18"/>
      <x:c r="B110" s="13"/>
      <x:c r="C110" s="13"/>
      <x:c r="D110" s="13"/>
      <x:c r="E110" s="24"/>
      <x:c r="F110" s="24"/>
      <x:c r="G110" s="25" t="str">
        <x:f>IF(H110="OK",ROUND(F110-E110,2),"")</x:f>
      </x:c>
      <x:c r="H110" s="19" t="str">
        <x:f>IF(COUNTA(A110:F110)=0,"",IF(NOT(ISNUMBER(A110)),"Kontrolli kuupäeva",IF(OR(YEAR(A110)&lt;&gt;'Kuu kokku'!$B$4,MONTH(A110)&lt;&gt;'Kuu kokku'!$B$5),"Kontrolli aastat ja kuud",IF(OR(B110="",C110="",D110=""),"Kontrolli autot, marsruuti ja eesmärki",IF(OR(NOT(ISNUMBER(E110)),NOT(ISNUMBER(F110))),"Kontrolli mõlemat näitu",IF(OR(E110&lt;0,F110&lt;E110),"Kontrolli näitude järjekorda","OK"))))))</x:f>
      </x:c>
    </x:row>
    <x:row r="111" ht="30" customHeight="1">
      <x:c r="A111" s="18"/>
      <x:c r="B111" s="13"/>
      <x:c r="C111" s="13"/>
      <x:c r="D111" s="13"/>
      <x:c r="E111" s="24"/>
      <x:c r="F111" s="24"/>
      <x:c r="G111" s="25" t="str">
        <x:f>IF(H111="OK",ROUND(F111-E111,2),"")</x:f>
      </x:c>
      <x:c r="H111" s="19" t="str">
        <x:f>IF(COUNTA(A111:F111)=0,"",IF(NOT(ISNUMBER(A111)),"Kontrolli kuupäeva",IF(OR(YEAR(A111)&lt;&gt;'Kuu kokku'!$B$4,MONTH(A111)&lt;&gt;'Kuu kokku'!$B$5),"Kontrolli aastat ja kuud",IF(OR(B111="",C111="",D111=""),"Kontrolli autot, marsruuti ja eesmärki",IF(OR(NOT(ISNUMBER(E111)),NOT(ISNUMBER(F111))),"Kontrolli mõlemat näitu",IF(OR(E111&lt;0,F111&lt;E111),"Kontrolli näitude järjekorda","OK"))))))</x:f>
      </x:c>
    </x:row>
    <x:row r="112" ht="30" customHeight="1">
      <x:c r="A112" s="18"/>
      <x:c r="B112" s="13"/>
      <x:c r="C112" s="13"/>
      <x:c r="D112" s="13"/>
      <x:c r="E112" s="24"/>
      <x:c r="F112" s="24"/>
      <x:c r="G112" s="25" t="str">
        <x:f>IF(H112="OK",ROUND(F112-E112,2),"")</x:f>
      </x:c>
      <x:c r="H112" s="19" t="str">
        <x:f>IF(COUNTA(A112:F112)=0,"",IF(NOT(ISNUMBER(A112)),"Kontrolli kuupäeva",IF(OR(YEAR(A112)&lt;&gt;'Kuu kokku'!$B$4,MONTH(A112)&lt;&gt;'Kuu kokku'!$B$5),"Kontrolli aastat ja kuud",IF(OR(B112="",C112="",D112=""),"Kontrolli autot, marsruuti ja eesmärki",IF(OR(NOT(ISNUMBER(E112)),NOT(ISNUMBER(F112))),"Kontrolli mõlemat näitu",IF(OR(E112&lt;0,F112&lt;E112),"Kontrolli näitude järjekorda","OK"))))))</x:f>
      </x:c>
    </x:row>
    <x:row r="113" ht="30" customHeight="1">
      <x:c r="A113" s="18"/>
      <x:c r="B113" s="13"/>
      <x:c r="C113" s="13"/>
      <x:c r="D113" s="13"/>
      <x:c r="E113" s="24"/>
      <x:c r="F113" s="24"/>
      <x:c r="G113" s="25" t="str">
        <x:f>IF(H113="OK",ROUND(F113-E113,2),"")</x:f>
      </x:c>
      <x:c r="H113" s="19" t="str">
        <x:f>IF(COUNTA(A113:F113)=0,"",IF(NOT(ISNUMBER(A113)),"Kontrolli kuupäeva",IF(OR(YEAR(A113)&lt;&gt;'Kuu kokku'!$B$4,MONTH(A113)&lt;&gt;'Kuu kokku'!$B$5),"Kontrolli aastat ja kuud",IF(OR(B113="",C113="",D113=""),"Kontrolli autot, marsruuti ja eesmärki",IF(OR(NOT(ISNUMBER(E113)),NOT(ISNUMBER(F113))),"Kontrolli mõlemat näitu",IF(OR(E113&lt;0,F113&lt;E113),"Kontrolli näitude järjekorda","OK"))))))</x:f>
      </x:c>
    </x:row>
    <x:row r="114" ht="30" customHeight="1">
      <x:c r="A114" s="18"/>
      <x:c r="B114" s="13"/>
      <x:c r="C114" s="13"/>
      <x:c r="D114" s="13"/>
      <x:c r="E114" s="24"/>
      <x:c r="F114" s="24"/>
      <x:c r="G114" s="25" t="str">
        <x:f>IF(H114="OK",ROUND(F114-E114,2),"")</x:f>
      </x:c>
      <x:c r="H114" s="19" t="str">
        <x:f>IF(COUNTA(A114:F114)=0,"",IF(NOT(ISNUMBER(A114)),"Kontrolli kuupäeva",IF(OR(YEAR(A114)&lt;&gt;'Kuu kokku'!$B$4,MONTH(A114)&lt;&gt;'Kuu kokku'!$B$5),"Kontrolli aastat ja kuud",IF(OR(B114="",C114="",D114=""),"Kontrolli autot, marsruuti ja eesmärki",IF(OR(NOT(ISNUMBER(E114)),NOT(ISNUMBER(F114))),"Kontrolli mõlemat näitu",IF(OR(E114&lt;0,F114&lt;E114),"Kontrolli näitude järjekorda","OK"))))))</x:f>
      </x:c>
    </x:row>
    <x:row r="115" ht="30" customHeight="1">
      <x:c r="A115" s="18"/>
      <x:c r="B115" s="13"/>
      <x:c r="C115" s="13"/>
      <x:c r="D115" s="13"/>
      <x:c r="E115" s="24"/>
      <x:c r="F115" s="24"/>
      <x:c r="G115" s="25" t="str">
        <x:f>IF(H115="OK",ROUND(F115-E115,2),"")</x:f>
      </x:c>
      <x:c r="H115" s="19" t="str">
        <x:f>IF(COUNTA(A115:F115)=0,"",IF(NOT(ISNUMBER(A115)),"Kontrolli kuupäeva",IF(OR(YEAR(A115)&lt;&gt;'Kuu kokku'!$B$4,MONTH(A115)&lt;&gt;'Kuu kokku'!$B$5),"Kontrolli aastat ja kuud",IF(OR(B115="",C115="",D115=""),"Kontrolli autot, marsruuti ja eesmärki",IF(OR(NOT(ISNUMBER(E115)),NOT(ISNUMBER(F115))),"Kontrolli mõlemat näitu",IF(OR(E115&lt;0,F115&lt;E115),"Kontrolli näitude järjekorda","OK"))))))</x:f>
      </x:c>
    </x:row>
    <x:row r="116" ht="30" customHeight="1">
      <x:c r="A116" s="18"/>
      <x:c r="B116" s="13"/>
      <x:c r="C116" s="13"/>
      <x:c r="D116" s="13"/>
      <x:c r="E116" s="24"/>
      <x:c r="F116" s="24"/>
      <x:c r="G116" s="25" t="str">
        <x:f>IF(H116="OK",ROUND(F116-E116,2),"")</x:f>
      </x:c>
      <x:c r="H116" s="19" t="str">
        <x:f>IF(COUNTA(A116:F116)=0,"",IF(NOT(ISNUMBER(A116)),"Kontrolli kuupäeva",IF(OR(YEAR(A116)&lt;&gt;'Kuu kokku'!$B$4,MONTH(A116)&lt;&gt;'Kuu kokku'!$B$5),"Kontrolli aastat ja kuud",IF(OR(B116="",C116="",D116=""),"Kontrolli autot, marsruuti ja eesmärki",IF(OR(NOT(ISNUMBER(E116)),NOT(ISNUMBER(F116))),"Kontrolli mõlemat näitu",IF(OR(E116&lt;0,F116&lt;E116),"Kontrolli näitude järjekorda","OK"))))))</x:f>
      </x:c>
    </x:row>
    <x:row r="117" ht="30" customHeight="1">
      <x:c r="A117" s="18"/>
      <x:c r="B117" s="13"/>
      <x:c r="C117" s="13"/>
      <x:c r="D117" s="13"/>
      <x:c r="E117" s="24"/>
      <x:c r="F117" s="24"/>
      <x:c r="G117" s="25" t="str">
        <x:f>IF(H117="OK",ROUND(F117-E117,2),"")</x:f>
      </x:c>
      <x:c r="H117" s="19" t="str">
        <x:f>IF(COUNTA(A117:F117)=0,"",IF(NOT(ISNUMBER(A117)),"Kontrolli kuupäeva",IF(OR(YEAR(A117)&lt;&gt;'Kuu kokku'!$B$4,MONTH(A117)&lt;&gt;'Kuu kokku'!$B$5),"Kontrolli aastat ja kuud",IF(OR(B117="",C117="",D117=""),"Kontrolli autot, marsruuti ja eesmärki",IF(OR(NOT(ISNUMBER(E117)),NOT(ISNUMBER(F117))),"Kontrolli mõlemat näitu",IF(OR(E117&lt;0,F117&lt;E117),"Kontrolli näitude järjekorda","OK"))))))</x:f>
      </x:c>
    </x:row>
    <x:row r="118" ht="30" customHeight="1">
      <x:c r="A118" s="18"/>
      <x:c r="B118" s="13"/>
      <x:c r="C118" s="13"/>
      <x:c r="D118" s="13"/>
      <x:c r="E118" s="24"/>
      <x:c r="F118" s="24"/>
      <x:c r="G118" s="25" t="str">
        <x:f>IF(H118="OK",ROUND(F118-E118,2),"")</x:f>
      </x:c>
      <x:c r="H118" s="19" t="str">
        <x:f>IF(COUNTA(A118:F118)=0,"",IF(NOT(ISNUMBER(A118)),"Kontrolli kuupäeva",IF(OR(YEAR(A118)&lt;&gt;'Kuu kokku'!$B$4,MONTH(A118)&lt;&gt;'Kuu kokku'!$B$5),"Kontrolli aastat ja kuud",IF(OR(B118="",C118="",D118=""),"Kontrolli autot, marsruuti ja eesmärki",IF(OR(NOT(ISNUMBER(E118)),NOT(ISNUMBER(F118))),"Kontrolli mõlemat näitu",IF(OR(E118&lt;0,F118&lt;E118),"Kontrolli näitude järjekorda","OK"))))))</x:f>
      </x:c>
    </x:row>
    <x:row r="119" ht="30" customHeight="1">
      <x:c r="A119" s="18"/>
      <x:c r="B119" s="13"/>
      <x:c r="C119" s="13"/>
      <x:c r="D119" s="13"/>
      <x:c r="E119" s="24"/>
      <x:c r="F119" s="24"/>
      <x:c r="G119" s="25" t="str">
        <x:f>IF(H119="OK",ROUND(F119-E119,2),"")</x:f>
      </x:c>
      <x:c r="H119" s="19" t="str">
        <x:f>IF(COUNTA(A119:F119)=0,"",IF(NOT(ISNUMBER(A119)),"Kontrolli kuupäeva",IF(OR(YEAR(A119)&lt;&gt;'Kuu kokku'!$B$4,MONTH(A119)&lt;&gt;'Kuu kokku'!$B$5),"Kontrolli aastat ja kuud",IF(OR(B119="",C119="",D119=""),"Kontrolli autot, marsruuti ja eesmärki",IF(OR(NOT(ISNUMBER(E119)),NOT(ISNUMBER(F119))),"Kontrolli mõlemat näitu",IF(OR(E119&lt;0,F119&lt;E119),"Kontrolli näitude järjekorda","OK"))))))</x:f>
      </x:c>
    </x:row>
    <x:row r="120" ht="30" customHeight="1">
      <x:c r="A120" s="18"/>
      <x:c r="B120" s="13"/>
      <x:c r="C120" s="13"/>
      <x:c r="D120" s="13"/>
      <x:c r="E120" s="24"/>
      <x:c r="F120" s="24"/>
      <x:c r="G120" s="25" t="str">
        <x:f>IF(H120="OK",ROUND(F120-E120,2),"")</x:f>
      </x:c>
      <x:c r="H120" s="19" t="str">
        <x:f>IF(COUNTA(A120:F120)=0,"",IF(NOT(ISNUMBER(A120)),"Kontrolli kuupäeva",IF(OR(YEAR(A120)&lt;&gt;'Kuu kokku'!$B$4,MONTH(A120)&lt;&gt;'Kuu kokku'!$B$5),"Kontrolli aastat ja kuud",IF(OR(B120="",C120="",D120=""),"Kontrolli autot, marsruuti ja eesmärki",IF(OR(NOT(ISNUMBER(E120)),NOT(ISNUMBER(F120))),"Kontrolli mõlemat näitu",IF(OR(E120&lt;0,F120&lt;E120),"Kontrolli näitude järjekorda","OK"))))))</x:f>
      </x:c>
    </x:row>
    <x:row r="121" ht="30" customHeight="1">
      <x:c r="A121" s="18"/>
      <x:c r="B121" s="13"/>
      <x:c r="C121" s="13"/>
      <x:c r="D121" s="13"/>
      <x:c r="E121" s="24"/>
      <x:c r="F121" s="24"/>
      <x:c r="G121" s="25" t="str">
        <x:f>IF(H121="OK",ROUND(F121-E121,2),"")</x:f>
      </x:c>
      <x:c r="H121" s="19" t="str">
        <x:f>IF(COUNTA(A121:F121)=0,"",IF(NOT(ISNUMBER(A121)),"Kontrolli kuupäeva",IF(OR(YEAR(A121)&lt;&gt;'Kuu kokku'!$B$4,MONTH(A121)&lt;&gt;'Kuu kokku'!$B$5),"Kontrolli aastat ja kuud",IF(OR(B121="",C121="",D121=""),"Kontrolli autot, marsruuti ja eesmärki",IF(OR(NOT(ISNUMBER(E121)),NOT(ISNUMBER(F121))),"Kontrolli mõlemat näitu",IF(OR(E121&lt;0,F121&lt;E121),"Kontrolli näitude järjekorda","OK"))))))</x:f>
      </x:c>
    </x:row>
    <x:row r="122" ht="30" customHeight="1">
      <x:c r="A122" s="18"/>
      <x:c r="B122" s="13"/>
      <x:c r="C122" s="13"/>
      <x:c r="D122" s="13"/>
      <x:c r="E122" s="24"/>
      <x:c r="F122" s="24"/>
      <x:c r="G122" s="25" t="str">
        <x:f>IF(H122="OK",ROUND(F122-E122,2),"")</x:f>
      </x:c>
      <x:c r="H122" s="19" t="str">
        <x:f>IF(COUNTA(A122:F122)=0,"",IF(NOT(ISNUMBER(A122)),"Kontrolli kuupäeva",IF(OR(YEAR(A122)&lt;&gt;'Kuu kokku'!$B$4,MONTH(A122)&lt;&gt;'Kuu kokku'!$B$5),"Kontrolli aastat ja kuud",IF(OR(B122="",C122="",D122=""),"Kontrolli autot, marsruuti ja eesmärki",IF(OR(NOT(ISNUMBER(E122)),NOT(ISNUMBER(F122))),"Kontrolli mõlemat näitu",IF(OR(E122&lt;0,F122&lt;E122),"Kontrolli näitude järjekorda","OK"))))))</x:f>
      </x:c>
    </x:row>
    <x:row r="123" ht="30" customHeight="1">
      <x:c r="A123" s="18"/>
      <x:c r="B123" s="13"/>
      <x:c r="C123" s="13"/>
      <x:c r="D123" s="13"/>
      <x:c r="E123" s="24"/>
      <x:c r="F123" s="24"/>
      <x:c r="G123" s="25" t="str">
        <x:f>IF(H123="OK",ROUND(F123-E123,2),"")</x:f>
      </x:c>
      <x:c r="H123" s="19" t="str">
        <x:f>IF(COUNTA(A123:F123)=0,"",IF(NOT(ISNUMBER(A123)),"Kontrolli kuupäeva",IF(OR(YEAR(A123)&lt;&gt;'Kuu kokku'!$B$4,MONTH(A123)&lt;&gt;'Kuu kokku'!$B$5),"Kontrolli aastat ja kuud",IF(OR(B123="",C123="",D123=""),"Kontrolli autot, marsruuti ja eesmärki",IF(OR(NOT(ISNUMBER(E123)),NOT(ISNUMBER(F123))),"Kontrolli mõlemat näitu",IF(OR(E123&lt;0,F123&lt;E123),"Kontrolli näitude järjekorda","OK"))))))</x:f>
      </x:c>
    </x:row>
    <x:row r="124" ht="30" customHeight="1">
      <x:c r="A124" s="18"/>
      <x:c r="B124" s="13"/>
      <x:c r="C124" s="13"/>
      <x:c r="D124" s="13"/>
      <x:c r="E124" s="24"/>
      <x:c r="F124" s="24"/>
      <x:c r="G124" s="25" t="str">
        <x:f>IF(H124="OK",ROUND(F124-E124,2),"")</x:f>
      </x:c>
      <x:c r="H124" s="19" t="str">
        <x:f>IF(COUNTA(A124:F124)=0,"",IF(NOT(ISNUMBER(A124)),"Kontrolli kuupäeva",IF(OR(YEAR(A124)&lt;&gt;'Kuu kokku'!$B$4,MONTH(A124)&lt;&gt;'Kuu kokku'!$B$5),"Kontrolli aastat ja kuud",IF(OR(B124="",C124="",D124=""),"Kontrolli autot, marsruuti ja eesmärki",IF(OR(NOT(ISNUMBER(E124)),NOT(ISNUMBER(F124))),"Kontrolli mõlemat näitu",IF(OR(E124&lt;0,F124&lt;E124),"Kontrolli näitude järjekorda","OK"))))))</x:f>
      </x:c>
    </x:row>
    <x:row r="125" ht="30" customHeight="1">
      <x:c r="A125" s="18"/>
      <x:c r="B125" s="13"/>
      <x:c r="C125" s="13"/>
      <x:c r="D125" s="13"/>
      <x:c r="E125" s="24"/>
      <x:c r="F125" s="24"/>
      <x:c r="G125" s="25" t="str">
        <x:f>IF(H125="OK",ROUND(F125-E125,2),"")</x:f>
      </x:c>
      <x:c r="H125" s="19" t="str">
        <x:f>IF(COUNTA(A125:F125)=0,"",IF(NOT(ISNUMBER(A125)),"Kontrolli kuupäeva",IF(OR(YEAR(A125)&lt;&gt;'Kuu kokku'!$B$4,MONTH(A125)&lt;&gt;'Kuu kokku'!$B$5),"Kontrolli aastat ja kuud",IF(OR(B125="",C125="",D125=""),"Kontrolli autot, marsruuti ja eesmärki",IF(OR(NOT(ISNUMBER(E125)),NOT(ISNUMBER(F125))),"Kontrolli mõlemat näitu",IF(OR(E125&lt;0,F125&lt;E125),"Kontrolli näitude järjekorda","OK"))))))</x:f>
      </x:c>
    </x:row>
    <x:row r="126" ht="30" customHeight="1">
      <x:c r="A126" s="18"/>
      <x:c r="B126" s="13"/>
      <x:c r="C126" s="13"/>
      <x:c r="D126" s="13"/>
      <x:c r="E126" s="24"/>
      <x:c r="F126" s="24"/>
      <x:c r="G126" s="25" t="str">
        <x:f>IF(H126="OK",ROUND(F126-E126,2),"")</x:f>
      </x:c>
      <x:c r="H126" s="19" t="str">
        <x:f>IF(COUNTA(A126:F126)=0,"",IF(NOT(ISNUMBER(A126)),"Kontrolli kuupäeva",IF(OR(YEAR(A126)&lt;&gt;'Kuu kokku'!$B$4,MONTH(A126)&lt;&gt;'Kuu kokku'!$B$5),"Kontrolli aastat ja kuud",IF(OR(B126="",C126="",D126=""),"Kontrolli autot, marsruuti ja eesmärki",IF(OR(NOT(ISNUMBER(E126)),NOT(ISNUMBER(F126))),"Kontrolli mõlemat näitu",IF(OR(E126&lt;0,F126&lt;E126),"Kontrolli näitude järjekorda","OK"))))))</x:f>
      </x:c>
    </x:row>
    <x:row r="127" ht="30" customHeight="1">
      <x:c r="A127" s="18"/>
      <x:c r="B127" s="13"/>
      <x:c r="C127" s="13"/>
      <x:c r="D127" s="13"/>
      <x:c r="E127" s="24"/>
      <x:c r="F127" s="24"/>
      <x:c r="G127" s="25" t="str">
        <x:f>IF(H127="OK",ROUND(F127-E127,2),"")</x:f>
      </x:c>
      <x:c r="H127" s="19" t="str">
        <x:f>IF(COUNTA(A127:F127)=0,"",IF(NOT(ISNUMBER(A127)),"Kontrolli kuupäeva",IF(OR(YEAR(A127)&lt;&gt;'Kuu kokku'!$B$4,MONTH(A127)&lt;&gt;'Kuu kokku'!$B$5),"Kontrolli aastat ja kuud",IF(OR(B127="",C127="",D127=""),"Kontrolli autot, marsruuti ja eesmärki",IF(OR(NOT(ISNUMBER(E127)),NOT(ISNUMBER(F127))),"Kontrolli mõlemat näitu",IF(OR(E127&lt;0,F127&lt;E127),"Kontrolli näitude järjekorda","OK"))))))</x:f>
      </x:c>
    </x:row>
    <x:row r="128" ht="30" customHeight="1">
      <x:c r="A128" s="18"/>
      <x:c r="B128" s="13"/>
      <x:c r="C128" s="13"/>
      <x:c r="D128" s="13"/>
      <x:c r="E128" s="24"/>
      <x:c r="F128" s="24"/>
      <x:c r="G128" s="25" t="str">
        <x:f>IF(H128="OK",ROUND(F128-E128,2),"")</x:f>
      </x:c>
      <x:c r="H128" s="19" t="str">
        <x:f>IF(COUNTA(A128:F128)=0,"",IF(NOT(ISNUMBER(A128)),"Kontrolli kuupäeva",IF(OR(YEAR(A128)&lt;&gt;'Kuu kokku'!$B$4,MONTH(A128)&lt;&gt;'Kuu kokku'!$B$5),"Kontrolli aastat ja kuud",IF(OR(B128="",C128="",D128=""),"Kontrolli autot, marsruuti ja eesmärki",IF(OR(NOT(ISNUMBER(E128)),NOT(ISNUMBER(F128))),"Kontrolli mõlemat näitu",IF(OR(E128&lt;0,F128&lt;E128),"Kontrolli näitude järjekorda","OK"))))))</x:f>
      </x:c>
    </x:row>
    <x:row r="129" ht="30" customHeight="1">
      <x:c r="A129" s="18"/>
      <x:c r="B129" s="13"/>
      <x:c r="C129" s="13"/>
      <x:c r="D129" s="13"/>
      <x:c r="E129" s="24"/>
      <x:c r="F129" s="24"/>
      <x:c r="G129" s="25" t="str">
        <x:f>IF(H129="OK",ROUND(F129-E129,2),"")</x:f>
      </x:c>
      <x:c r="H129" s="19" t="str">
        <x:f>IF(COUNTA(A129:F129)=0,"",IF(NOT(ISNUMBER(A129)),"Kontrolli kuupäeva",IF(OR(YEAR(A129)&lt;&gt;'Kuu kokku'!$B$4,MONTH(A129)&lt;&gt;'Kuu kokku'!$B$5),"Kontrolli aastat ja kuud",IF(OR(B129="",C129="",D129=""),"Kontrolli autot, marsruuti ja eesmärki",IF(OR(NOT(ISNUMBER(E129)),NOT(ISNUMBER(F129))),"Kontrolli mõlemat näitu",IF(OR(E129&lt;0,F129&lt;E129),"Kontrolli näitude järjekorda","OK"))))))</x:f>
      </x:c>
    </x:row>
    <x:row r="130" ht="30" customHeight="1">
      <x:c r="A130" s="18"/>
      <x:c r="B130" s="13"/>
      <x:c r="C130" s="13"/>
      <x:c r="D130" s="13"/>
      <x:c r="E130" s="24"/>
      <x:c r="F130" s="24"/>
      <x:c r="G130" s="25" t="str">
        <x:f>IF(H130="OK",ROUND(F130-E130,2),"")</x:f>
      </x:c>
      <x:c r="H130" s="19" t="str">
        <x:f>IF(COUNTA(A130:F130)=0,"",IF(NOT(ISNUMBER(A130)),"Kontrolli kuupäeva",IF(OR(YEAR(A130)&lt;&gt;'Kuu kokku'!$B$4,MONTH(A130)&lt;&gt;'Kuu kokku'!$B$5),"Kontrolli aastat ja kuud",IF(OR(B130="",C130="",D130=""),"Kontrolli autot, marsruuti ja eesmärki",IF(OR(NOT(ISNUMBER(E130)),NOT(ISNUMBER(F130))),"Kontrolli mõlemat näitu",IF(OR(E130&lt;0,F130&lt;E130),"Kontrolli näitude järjekorda","OK"))))))</x:f>
      </x:c>
    </x:row>
    <x:row r="131" ht="30" customHeight="1">
      <x:c r="A131" s="18"/>
      <x:c r="B131" s="13"/>
      <x:c r="C131" s="13"/>
      <x:c r="D131" s="13"/>
      <x:c r="E131" s="24"/>
      <x:c r="F131" s="24"/>
      <x:c r="G131" s="25" t="str">
        <x:f>IF(H131="OK",ROUND(F131-E131,2),"")</x:f>
      </x:c>
      <x:c r="H131" s="19" t="str">
        <x:f>IF(COUNTA(A131:F131)=0,"",IF(NOT(ISNUMBER(A131)),"Kontrolli kuupäeva",IF(OR(YEAR(A131)&lt;&gt;'Kuu kokku'!$B$4,MONTH(A131)&lt;&gt;'Kuu kokku'!$B$5),"Kontrolli aastat ja kuud",IF(OR(B131="",C131="",D131=""),"Kontrolli autot, marsruuti ja eesmärki",IF(OR(NOT(ISNUMBER(E131)),NOT(ISNUMBER(F131))),"Kontrolli mõlemat näitu",IF(OR(E131&lt;0,F131&lt;E131),"Kontrolli näitude järjekorda","OK"))))))</x:f>
      </x:c>
    </x:row>
    <x:row r="132" ht="30" customHeight="1">
      <x:c r="A132" s="18"/>
      <x:c r="B132" s="13"/>
      <x:c r="C132" s="13"/>
      <x:c r="D132" s="13"/>
      <x:c r="E132" s="24"/>
      <x:c r="F132" s="24"/>
      <x:c r="G132" s="25" t="str">
        <x:f>IF(H132="OK",ROUND(F132-E132,2),"")</x:f>
      </x:c>
      <x:c r="H132" s="19" t="str">
        <x:f>IF(COUNTA(A132:F132)=0,"",IF(NOT(ISNUMBER(A132)),"Kontrolli kuupäeva",IF(OR(YEAR(A132)&lt;&gt;'Kuu kokku'!$B$4,MONTH(A132)&lt;&gt;'Kuu kokku'!$B$5),"Kontrolli aastat ja kuud",IF(OR(B132="",C132="",D132=""),"Kontrolli autot, marsruuti ja eesmärki",IF(OR(NOT(ISNUMBER(E132)),NOT(ISNUMBER(F132))),"Kontrolli mõlemat näitu",IF(OR(E132&lt;0,F132&lt;E132),"Kontrolli näitude järjekorda","OK"))))))</x:f>
      </x:c>
    </x:row>
    <x:row r="133" ht="30" customHeight="1">
      <x:c r="A133" s="18"/>
      <x:c r="B133" s="13"/>
      <x:c r="C133" s="13"/>
      <x:c r="D133" s="13"/>
      <x:c r="E133" s="24"/>
      <x:c r="F133" s="24"/>
      <x:c r="G133" s="25" t="str">
        <x:f>IF(H133="OK",ROUND(F133-E133,2),"")</x:f>
      </x:c>
      <x:c r="H133" s="19" t="str">
        <x:f>IF(COUNTA(A133:F133)=0,"",IF(NOT(ISNUMBER(A133)),"Kontrolli kuupäeva",IF(OR(YEAR(A133)&lt;&gt;'Kuu kokku'!$B$4,MONTH(A133)&lt;&gt;'Kuu kokku'!$B$5),"Kontrolli aastat ja kuud",IF(OR(B133="",C133="",D133=""),"Kontrolli autot, marsruuti ja eesmärki",IF(OR(NOT(ISNUMBER(E133)),NOT(ISNUMBER(F133))),"Kontrolli mõlemat näitu",IF(OR(E133&lt;0,F133&lt;E133),"Kontrolli näitude järjekorda","OK"))))))</x:f>
      </x:c>
    </x:row>
    <x:row r="134" ht="30" customHeight="1">
      <x:c r="A134" s="18"/>
      <x:c r="B134" s="13"/>
      <x:c r="C134" s="13"/>
      <x:c r="D134" s="13"/>
      <x:c r="E134" s="24"/>
      <x:c r="F134" s="24"/>
      <x:c r="G134" s="25" t="str">
        <x:f>IF(H134="OK",ROUND(F134-E134,2),"")</x:f>
      </x:c>
      <x:c r="H134" s="19" t="str">
        <x:f>IF(COUNTA(A134:F134)=0,"",IF(NOT(ISNUMBER(A134)),"Kontrolli kuupäeva",IF(OR(YEAR(A134)&lt;&gt;'Kuu kokku'!$B$4,MONTH(A134)&lt;&gt;'Kuu kokku'!$B$5),"Kontrolli aastat ja kuud",IF(OR(B134="",C134="",D134=""),"Kontrolli autot, marsruuti ja eesmärki",IF(OR(NOT(ISNUMBER(E134)),NOT(ISNUMBER(F134))),"Kontrolli mõlemat näitu",IF(OR(E134&lt;0,F134&lt;E134),"Kontrolli näitude järjekorda","OK"))))))</x:f>
      </x:c>
    </x:row>
    <x:row r="135" ht="30" customHeight="1">
      <x:c r="A135" s="18"/>
      <x:c r="B135" s="13"/>
      <x:c r="C135" s="13"/>
      <x:c r="D135" s="13"/>
      <x:c r="E135" s="24"/>
      <x:c r="F135" s="24"/>
      <x:c r="G135" s="25" t="str">
        <x:f>IF(H135="OK",ROUND(F135-E135,2),"")</x:f>
      </x:c>
      <x:c r="H135" s="19" t="str">
        <x:f>IF(COUNTA(A135:F135)=0,"",IF(NOT(ISNUMBER(A135)),"Kontrolli kuupäeva",IF(OR(YEAR(A135)&lt;&gt;'Kuu kokku'!$B$4,MONTH(A135)&lt;&gt;'Kuu kokku'!$B$5),"Kontrolli aastat ja kuud",IF(OR(B135="",C135="",D135=""),"Kontrolli autot, marsruuti ja eesmärki",IF(OR(NOT(ISNUMBER(E135)),NOT(ISNUMBER(F135))),"Kontrolli mõlemat näitu",IF(OR(E135&lt;0,F135&lt;E135),"Kontrolli näitude järjekorda","OK"))))))</x:f>
      </x:c>
    </x:row>
    <x:row r="136" ht="30" customHeight="1">
      <x:c r="A136" s="18"/>
      <x:c r="B136" s="13"/>
      <x:c r="C136" s="13"/>
      <x:c r="D136" s="13"/>
      <x:c r="E136" s="24"/>
      <x:c r="F136" s="24"/>
      <x:c r="G136" s="25" t="str">
        <x:f>IF(H136="OK",ROUND(F136-E136,2),"")</x:f>
      </x:c>
      <x:c r="H136" s="19" t="str">
        <x:f>IF(COUNTA(A136:F136)=0,"",IF(NOT(ISNUMBER(A136)),"Kontrolli kuupäeva",IF(OR(YEAR(A136)&lt;&gt;'Kuu kokku'!$B$4,MONTH(A136)&lt;&gt;'Kuu kokku'!$B$5),"Kontrolli aastat ja kuud",IF(OR(B136="",C136="",D136=""),"Kontrolli autot, marsruuti ja eesmärki",IF(OR(NOT(ISNUMBER(E136)),NOT(ISNUMBER(F136))),"Kontrolli mõlemat näitu",IF(OR(E136&lt;0,F136&lt;E136),"Kontrolli näitude järjekorda","OK"))))))</x:f>
      </x:c>
    </x:row>
    <x:row r="137" ht="30" customHeight="1">
      <x:c r="A137" s="18"/>
      <x:c r="B137" s="13"/>
      <x:c r="C137" s="13"/>
      <x:c r="D137" s="13"/>
      <x:c r="E137" s="24"/>
      <x:c r="F137" s="24"/>
      <x:c r="G137" s="25" t="str">
        <x:f>IF(H137="OK",ROUND(F137-E137,2),"")</x:f>
      </x:c>
      <x:c r="H137" s="19" t="str">
        <x:f>IF(COUNTA(A137:F137)=0,"",IF(NOT(ISNUMBER(A137)),"Kontrolli kuupäeva",IF(OR(YEAR(A137)&lt;&gt;'Kuu kokku'!$B$4,MONTH(A137)&lt;&gt;'Kuu kokku'!$B$5),"Kontrolli aastat ja kuud",IF(OR(B137="",C137="",D137=""),"Kontrolli autot, marsruuti ja eesmärki",IF(OR(NOT(ISNUMBER(E137)),NOT(ISNUMBER(F137))),"Kontrolli mõlemat näitu",IF(OR(E137&lt;0,F137&lt;E137),"Kontrolli näitude järjekorda","OK"))))))</x:f>
      </x:c>
    </x:row>
    <x:row r="138" ht="30" customHeight="1">
      <x:c r="A138" s="18"/>
      <x:c r="B138" s="13"/>
      <x:c r="C138" s="13"/>
      <x:c r="D138" s="13"/>
      <x:c r="E138" s="24"/>
      <x:c r="F138" s="24"/>
      <x:c r="G138" s="25" t="str">
        <x:f>IF(H138="OK",ROUND(F138-E138,2),"")</x:f>
      </x:c>
      <x:c r="H138" s="19" t="str">
        <x:f>IF(COUNTA(A138:F138)=0,"",IF(NOT(ISNUMBER(A138)),"Kontrolli kuupäeva",IF(OR(YEAR(A138)&lt;&gt;'Kuu kokku'!$B$4,MONTH(A138)&lt;&gt;'Kuu kokku'!$B$5),"Kontrolli aastat ja kuud",IF(OR(B138="",C138="",D138=""),"Kontrolli autot, marsruuti ja eesmärki",IF(OR(NOT(ISNUMBER(E138)),NOT(ISNUMBER(F138))),"Kontrolli mõlemat näitu",IF(OR(E138&lt;0,F138&lt;E138),"Kontrolli näitude järjekorda","OK"))))))</x:f>
      </x:c>
    </x:row>
    <x:row r="139" ht="30" customHeight="1">
      <x:c r="A139" s="18"/>
      <x:c r="B139" s="13"/>
      <x:c r="C139" s="13"/>
      <x:c r="D139" s="13"/>
      <x:c r="E139" s="24"/>
      <x:c r="F139" s="24"/>
      <x:c r="G139" s="25" t="str">
        <x:f>IF(H139="OK",ROUND(F139-E139,2),"")</x:f>
      </x:c>
      <x:c r="H139" s="19" t="str">
        <x:f>IF(COUNTA(A139:F139)=0,"",IF(NOT(ISNUMBER(A139)),"Kontrolli kuupäeva",IF(OR(YEAR(A139)&lt;&gt;'Kuu kokku'!$B$4,MONTH(A139)&lt;&gt;'Kuu kokku'!$B$5),"Kontrolli aastat ja kuud",IF(OR(B139="",C139="",D139=""),"Kontrolli autot, marsruuti ja eesmärki",IF(OR(NOT(ISNUMBER(E139)),NOT(ISNUMBER(F139))),"Kontrolli mõlemat näitu",IF(OR(E139&lt;0,F139&lt;E139),"Kontrolli näitude järjekorda","OK"))))))</x:f>
      </x:c>
    </x:row>
    <x:row r="140" ht="30" customHeight="1">
      <x:c r="A140" s="18"/>
      <x:c r="B140" s="13"/>
      <x:c r="C140" s="13"/>
      <x:c r="D140" s="13"/>
      <x:c r="E140" s="24"/>
      <x:c r="F140" s="24"/>
      <x:c r="G140" s="25" t="str">
        <x:f>IF(H140="OK",ROUND(F140-E140,2),"")</x:f>
      </x:c>
      <x:c r="H140" s="19" t="str">
        <x:f>IF(COUNTA(A140:F140)=0,"",IF(NOT(ISNUMBER(A140)),"Kontrolli kuupäeva",IF(OR(YEAR(A140)&lt;&gt;'Kuu kokku'!$B$4,MONTH(A140)&lt;&gt;'Kuu kokku'!$B$5),"Kontrolli aastat ja kuud",IF(OR(B140="",C140="",D140=""),"Kontrolli autot, marsruuti ja eesmärki",IF(OR(NOT(ISNUMBER(E140)),NOT(ISNUMBER(F140))),"Kontrolli mõlemat näitu",IF(OR(E140&lt;0,F140&lt;E140),"Kontrolli näitude järjekorda","OK"))))))</x:f>
      </x:c>
    </x:row>
    <x:row r="141" ht="30" customHeight="1">
      <x:c r="A141" s="18"/>
      <x:c r="B141" s="13"/>
      <x:c r="C141" s="13"/>
      <x:c r="D141" s="13"/>
      <x:c r="E141" s="24"/>
      <x:c r="F141" s="24"/>
      <x:c r="G141" s="25" t="str">
        <x:f>IF(H141="OK",ROUND(F141-E141,2),"")</x:f>
      </x:c>
      <x:c r="H141" s="19" t="str">
        <x:f>IF(COUNTA(A141:F141)=0,"",IF(NOT(ISNUMBER(A141)),"Kontrolli kuupäeva",IF(OR(YEAR(A141)&lt;&gt;'Kuu kokku'!$B$4,MONTH(A141)&lt;&gt;'Kuu kokku'!$B$5),"Kontrolli aastat ja kuud",IF(OR(B141="",C141="",D141=""),"Kontrolli autot, marsruuti ja eesmärki",IF(OR(NOT(ISNUMBER(E141)),NOT(ISNUMBER(F141))),"Kontrolli mõlemat näitu",IF(OR(E141&lt;0,F141&lt;E141),"Kontrolli näitude järjekorda","OK"))))))</x:f>
      </x:c>
    </x:row>
    <x:row r="142" ht="30" customHeight="1">
      <x:c r="A142" s="18"/>
      <x:c r="B142" s="13"/>
      <x:c r="C142" s="13"/>
      <x:c r="D142" s="13"/>
      <x:c r="E142" s="24"/>
      <x:c r="F142" s="24"/>
      <x:c r="G142" s="25" t="str">
        <x:f>IF(H142="OK",ROUND(F142-E142,2),"")</x:f>
      </x:c>
      <x:c r="H142" s="19" t="str">
        <x:f>IF(COUNTA(A142:F142)=0,"",IF(NOT(ISNUMBER(A142)),"Kontrolli kuupäeva",IF(OR(YEAR(A142)&lt;&gt;'Kuu kokku'!$B$4,MONTH(A142)&lt;&gt;'Kuu kokku'!$B$5),"Kontrolli aastat ja kuud",IF(OR(B142="",C142="",D142=""),"Kontrolli autot, marsruuti ja eesmärki",IF(OR(NOT(ISNUMBER(E142)),NOT(ISNUMBER(F142))),"Kontrolli mõlemat näitu",IF(OR(E142&lt;0,F142&lt;E142),"Kontrolli näitude järjekorda","OK"))))))</x:f>
      </x:c>
    </x:row>
    <x:row r="143" ht="30" customHeight="1">
      <x:c r="A143" s="18"/>
      <x:c r="B143" s="13"/>
      <x:c r="C143" s="13"/>
      <x:c r="D143" s="13"/>
      <x:c r="E143" s="24"/>
      <x:c r="F143" s="24"/>
      <x:c r="G143" s="25" t="str">
        <x:f>IF(H143="OK",ROUND(F143-E143,2),"")</x:f>
      </x:c>
      <x:c r="H143" s="19" t="str">
        <x:f>IF(COUNTA(A143:F143)=0,"",IF(NOT(ISNUMBER(A143)),"Kontrolli kuupäeva",IF(OR(YEAR(A143)&lt;&gt;'Kuu kokku'!$B$4,MONTH(A143)&lt;&gt;'Kuu kokku'!$B$5),"Kontrolli aastat ja kuud",IF(OR(B143="",C143="",D143=""),"Kontrolli autot, marsruuti ja eesmärki",IF(OR(NOT(ISNUMBER(E143)),NOT(ISNUMBER(F143))),"Kontrolli mõlemat näitu",IF(OR(E143&lt;0,F143&lt;E143),"Kontrolli näitude järjekorda","OK"))))))</x:f>
      </x:c>
    </x:row>
    <x:row r="144" ht="30" customHeight="1">
      <x:c r="A144" s="18"/>
      <x:c r="B144" s="13"/>
      <x:c r="C144" s="13"/>
      <x:c r="D144" s="13"/>
      <x:c r="E144" s="24"/>
      <x:c r="F144" s="24"/>
      <x:c r="G144" s="25" t="str">
        <x:f>IF(H144="OK",ROUND(F144-E144,2),"")</x:f>
      </x:c>
      <x:c r="H144" s="19" t="str">
        <x:f>IF(COUNTA(A144:F144)=0,"",IF(NOT(ISNUMBER(A144)),"Kontrolli kuupäeva",IF(OR(YEAR(A144)&lt;&gt;'Kuu kokku'!$B$4,MONTH(A144)&lt;&gt;'Kuu kokku'!$B$5),"Kontrolli aastat ja kuud",IF(OR(B144="",C144="",D144=""),"Kontrolli autot, marsruuti ja eesmärki",IF(OR(NOT(ISNUMBER(E144)),NOT(ISNUMBER(F144))),"Kontrolli mõlemat näitu",IF(OR(E144&lt;0,F144&lt;E144),"Kontrolli näitude järjekorda","OK"))))))</x:f>
      </x:c>
    </x:row>
    <x:row r="145" ht="30" customHeight="1">
      <x:c r="A145" s="18"/>
      <x:c r="B145" s="13"/>
      <x:c r="C145" s="13"/>
      <x:c r="D145" s="13"/>
      <x:c r="E145" s="24"/>
      <x:c r="F145" s="24"/>
      <x:c r="G145" s="25" t="str">
        <x:f>IF(H145="OK",ROUND(F145-E145,2),"")</x:f>
      </x:c>
      <x:c r="H145" s="19" t="str">
        <x:f>IF(COUNTA(A145:F145)=0,"",IF(NOT(ISNUMBER(A145)),"Kontrolli kuupäeva",IF(OR(YEAR(A145)&lt;&gt;'Kuu kokku'!$B$4,MONTH(A145)&lt;&gt;'Kuu kokku'!$B$5),"Kontrolli aastat ja kuud",IF(OR(B145="",C145="",D145=""),"Kontrolli autot, marsruuti ja eesmärki",IF(OR(NOT(ISNUMBER(E145)),NOT(ISNUMBER(F145))),"Kontrolli mõlemat näitu",IF(OR(E145&lt;0,F145&lt;E145),"Kontrolli näitude järjekorda","OK"))))))</x:f>
      </x:c>
    </x:row>
    <x:row r="146" ht="30" customHeight="1">
      <x:c r="A146" s="18"/>
      <x:c r="B146" s="13"/>
      <x:c r="C146" s="13"/>
      <x:c r="D146" s="13"/>
      <x:c r="E146" s="24"/>
      <x:c r="F146" s="24"/>
      <x:c r="G146" s="25" t="str">
        <x:f>IF(H146="OK",ROUND(F146-E146,2),"")</x:f>
      </x:c>
      <x:c r="H146" s="19" t="str">
        <x:f>IF(COUNTA(A146:F146)=0,"",IF(NOT(ISNUMBER(A146)),"Kontrolli kuupäeva",IF(OR(YEAR(A146)&lt;&gt;'Kuu kokku'!$B$4,MONTH(A146)&lt;&gt;'Kuu kokku'!$B$5),"Kontrolli aastat ja kuud",IF(OR(B146="",C146="",D146=""),"Kontrolli autot, marsruuti ja eesmärki",IF(OR(NOT(ISNUMBER(E146)),NOT(ISNUMBER(F146))),"Kontrolli mõlemat näitu",IF(OR(E146&lt;0,F146&lt;E146),"Kontrolli näitude järjekorda","OK"))))))</x:f>
      </x:c>
    </x:row>
    <x:row r="147" ht="30" customHeight="1">
      <x:c r="A147" s="18"/>
      <x:c r="B147" s="13"/>
      <x:c r="C147" s="13"/>
      <x:c r="D147" s="13"/>
      <x:c r="E147" s="24"/>
      <x:c r="F147" s="24"/>
      <x:c r="G147" s="25" t="str">
        <x:f>IF(H147="OK",ROUND(F147-E147,2),"")</x:f>
      </x:c>
      <x:c r="H147" s="19" t="str">
        <x:f>IF(COUNTA(A147:F147)=0,"",IF(NOT(ISNUMBER(A147)),"Kontrolli kuupäeva",IF(OR(YEAR(A147)&lt;&gt;'Kuu kokku'!$B$4,MONTH(A147)&lt;&gt;'Kuu kokku'!$B$5),"Kontrolli aastat ja kuud",IF(OR(B147="",C147="",D147=""),"Kontrolli autot, marsruuti ja eesmärki",IF(OR(NOT(ISNUMBER(E147)),NOT(ISNUMBER(F147))),"Kontrolli mõlemat näitu",IF(OR(E147&lt;0,F147&lt;E147),"Kontrolli näitude järjekorda","OK"))))))</x:f>
      </x:c>
    </x:row>
    <x:row r="148" ht="30" customHeight="1">
      <x:c r="A148" s="18"/>
      <x:c r="B148" s="13"/>
      <x:c r="C148" s="13"/>
      <x:c r="D148" s="13"/>
      <x:c r="E148" s="24"/>
      <x:c r="F148" s="24"/>
      <x:c r="G148" s="25" t="str">
        <x:f>IF(H148="OK",ROUND(F148-E148,2),"")</x:f>
      </x:c>
      <x:c r="H148" s="19" t="str">
        <x:f>IF(COUNTA(A148:F148)=0,"",IF(NOT(ISNUMBER(A148)),"Kontrolli kuupäeva",IF(OR(YEAR(A148)&lt;&gt;'Kuu kokku'!$B$4,MONTH(A148)&lt;&gt;'Kuu kokku'!$B$5),"Kontrolli aastat ja kuud",IF(OR(B148="",C148="",D148=""),"Kontrolli autot, marsruuti ja eesmärki",IF(OR(NOT(ISNUMBER(E148)),NOT(ISNUMBER(F148))),"Kontrolli mõlemat näitu",IF(OR(E148&lt;0,F148&lt;E148),"Kontrolli näitude järjekorda","OK"))))))</x:f>
      </x:c>
    </x:row>
    <x:row r="149" ht="30" customHeight="1">
      <x:c r="A149" s="18"/>
      <x:c r="B149" s="13"/>
      <x:c r="C149" s="13"/>
      <x:c r="D149" s="13"/>
      <x:c r="E149" s="24"/>
      <x:c r="F149" s="24"/>
      <x:c r="G149" s="25" t="str">
        <x:f>IF(H149="OK",ROUND(F149-E149,2),"")</x:f>
      </x:c>
      <x:c r="H149" s="19" t="str">
        <x:f>IF(COUNTA(A149:F149)=0,"",IF(NOT(ISNUMBER(A149)),"Kontrolli kuupäeva",IF(OR(YEAR(A149)&lt;&gt;'Kuu kokku'!$B$4,MONTH(A149)&lt;&gt;'Kuu kokku'!$B$5),"Kontrolli aastat ja kuud",IF(OR(B149="",C149="",D149=""),"Kontrolli autot, marsruuti ja eesmärki",IF(OR(NOT(ISNUMBER(E149)),NOT(ISNUMBER(F149))),"Kontrolli mõlemat näitu",IF(OR(E149&lt;0,F149&lt;E149),"Kontrolli näitude järjekorda","OK"))))))</x:f>
      </x:c>
    </x:row>
    <x:row r="150" ht="30" customHeight="1">
      <x:c r="A150" s="18"/>
      <x:c r="B150" s="13"/>
      <x:c r="C150" s="13"/>
      <x:c r="D150" s="13"/>
      <x:c r="E150" s="24"/>
      <x:c r="F150" s="24"/>
      <x:c r="G150" s="25" t="str">
        <x:f>IF(H150="OK",ROUND(F150-E150,2),"")</x:f>
      </x:c>
      <x:c r="H150" s="19" t="str">
        <x:f>IF(COUNTA(A150:F150)=0,"",IF(NOT(ISNUMBER(A150)),"Kontrolli kuupäeva",IF(OR(YEAR(A150)&lt;&gt;'Kuu kokku'!$B$4,MONTH(A150)&lt;&gt;'Kuu kokku'!$B$5),"Kontrolli aastat ja kuud",IF(OR(B150="",C150="",D150=""),"Kontrolli autot, marsruuti ja eesmärki",IF(OR(NOT(ISNUMBER(E150)),NOT(ISNUMBER(F150))),"Kontrolli mõlemat näitu",IF(OR(E150&lt;0,F150&lt;E150),"Kontrolli näitude järjekorda","OK"))))))</x:f>
      </x:c>
    </x:row>
    <x:row r="151" ht="30" customHeight="1">
      <x:c r="A151" s="18"/>
      <x:c r="B151" s="13"/>
      <x:c r="C151" s="13"/>
      <x:c r="D151" s="13"/>
      <x:c r="E151" s="24"/>
      <x:c r="F151" s="24"/>
      <x:c r="G151" s="25" t="str">
        <x:f>IF(H151="OK",ROUND(F151-E151,2),"")</x:f>
      </x:c>
      <x:c r="H151" s="19" t="str">
        <x:f>IF(COUNTA(A151:F151)=0,"",IF(NOT(ISNUMBER(A151)),"Kontrolli kuupäeva",IF(OR(YEAR(A151)&lt;&gt;'Kuu kokku'!$B$4,MONTH(A151)&lt;&gt;'Kuu kokku'!$B$5),"Kontrolli aastat ja kuud",IF(OR(B151="",C151="",D151=""),"Kontrolli autot, marsruuti ja eesmärki",IF(OR(NOT(ISNUMBER(E151)),NOT(ISNUMBER(F151))),"Kontrolli mõlemat näitu",IF(OR(E151&lt;0,F151&lt;E151),"Kontrolli näitude järjekorda","OK"))))))</x:f>
      </x:c>
    </x:row>
    <x:row r="152" ht="30" customHeight="1">
      <x:c r="A152" s="18"/>
      <x:c r="B152" s="13"/>
      <x:c r="C152" s="13"/>
      <x:c r="D152" s="13"/>
      <x:c r="E152" s="24"/>
      <x:c r="F152" s="24"/>
      <x:c r="G152" s="25" t="str">
        <x:f>IF(H152="OK",ROUND(F152-E152,2),"")</x:f>
      </x:c>
      <x:c r="H152" s="19" t="str">
        <x:f>IF(COUNTA(A152:F152)=0,"",IF(NOT(ISNUMBER(A152)),"Kontrolli kuupäeva",IF(OR(YEAR(A152)&lt;&gt;'Kuu kokku'!$B$4,MONTH(A152)&lt;&gt;'Kuu kokku'!$B$5),"Kontrolli aastat ja kuud",IF(OR(B152="",C152="",D152=""),"Kontrolli autot, marsruuti ja eesmärki",IF(OR(NOT(ISNUMBER(E152)),NOT(ISNUMBER(F152))),"Kontrolli mõlemat näitu",IF(OR(E152&lt;0,F152&lt;E152),"Kontrolli näitude järjekorda","OK"))))))</x:f>
      </x:c>
    </x:row>
    <x:row r="153" ht="30" customHeight="1">
      <x:c r="A153" s="18"/>
      <x:c r="B153" s="13"/>
      <x:c r="C153" s="13"/>
      <x:c r="D153" s="13"/>
      <x:c r="E153" s="24"/>
      <x:c r="F153" s="24"/>
      <x:c r="G153" s="25" t="str">
        <x:f>IF(H153="OK",ROUND(F153-E153,2),"")</x:f>
      </x:c>
      <x:c r="H153" s="19" t="str">
        <x:f>IF(COUNTA(A153:F153)=0,"",IF(NOT(ISNUMBER(A153)),"Kontrolli kuupäeva",IF(OR(YEAR(A153)&lt;&gt;'Kuu kokku'!$B$4,MONTH(A153)&lt;&gt;'Kuu kokku'!$B$5),"Kontrolli aastat ja kuud",IF(OR(B153="",C153="",D153=""),"Kontrolli autot, marsruuti ja eesmärki",IF(OR(NOT(ISNUMBER(E153)),NOT(ISNUMBER(F153))),"Kontrolli mõlemat näitu",IF(OR(E153&lt;0,F153&lt;E153),"Kontrolli näitude järjekorda","OK"))))))</x:f>
      </x:c>
    </x:row>
    <x:row r="154" ht="30" customHeight="1">
      <x:c r="A154" s="18"/>
      <x:c r="B154" s="13"/>
      <x:c r="C154" s="13"/>
      <x:c r="D154" s="13"/>
      <x:c r="E154" s="24"/>
      <x:c r="F154" s="24"/>
      <x:c r="G154" s="25" t="str">
        <x:f>IF(H154="OK",ROUND(F154-E154,2),"")</x:f>
      </x:c>
      <x:c r="H154" s="19" t="str">
        <x:f>IF(COUNTA(A154:F154)=0,"",IF(NOT(ISNUMBER(A154)),"Kontrolli kuupäeva",IF(OR(YEAR(A154)&lt;&gt;'Kuu kokku'!$B$4,MONTH(A154)&lt;&gt;'Kuu kokku'!$B$5),"Kontrolli aastat ja kuud",IF(OR(B154="",C154="",D154=""),"Kontrolli autot, marsruuti ja eesmärki",IF(OR(NOT(ISNUMBER(E154)),NOT(ISNUMBER(F154))),"Kontrolli mõlemat näitu",IF(OR(E154&lt;0,F154&lt;E154),"Kontrolli näitude järjekorda","OK"))))))</x:f>
      </x:c>
    </x:row>
    <x:row r="155" ht="30" customHeight="1">
      <x:c r="A155" s="18"/>
      <x:c r="B155" s="13"/>
      <x:c r="C155" s="13"/>
      <x:c r="D155" s="13"/>
      <x:c r="E155" s="24"/>
      <x:c r="F155" s="24"/>
      <x:c r="G155" s="25" t="str">
        <x:f>IF(H155="OK",ROUND(F155-E155,2),"")</x:f>
      </x:c>
      <x:c r="H155" s="19" t="str">
        <x:f>IF(COUNTA(A155:F155)=0,"",IF(NOT(ISNUMBER(A155)),"Kontrolli kuupäeva",IF(OR(YEAR(A155)&lt;&gt;'Kuu kokku'!$B$4,MONTH(A155)&lt;&gt;'Kuu kokku'!$B$5),"Kontrolli aastat ja kuud",IF(OR(B155="",C155="",D155=""),"Kontrolli autot, marsruuti ja eesmärki",IF(OR(NOT(ISNUMBER(E155)),NOT(ISNUMBER(F155))),"Kontrolli mõlemat näitu",IF(OR(E155&lt;0,F155&lt;E155),"Kontrolli näitude järjekorda","OK"))))))</x:f>
      </x:c>
    </x:row>
    <x:row r="156" ht="30" customHeight="1">
      <x:c r="A156" s="18"/>
      <x:c r="B156" s="13"/>
      <x:c r="C156" s="13"/>
      <x:c r="D156" s="13"/>
      <x:c r="E156" s="24"/>
      <x:c r="F156" s="24"/>
      <x:c r="G156" s="25" t="str">
        <x:f>IF(H156="OK",ROUND(F156-E156,2),"")</x:f>
      </x:c>
      <x:c r="H156" s="19" t="str">
        <x:f>IF(COUNTA(A156:F156)=0,"",IF(NOT(ISNUMBER(A156)),"Kontrolli kuupäeva",IF(OR(YEAR(A156)&lt;&gt;'Kuu kokku'!$B$4,MONTH(A156)&lt;&gt;'Kuu kokku'!$B$5),"Kontrolli aastat ja kuud",IF(OR(B156="",C156="",D156=""),"Kontrolli autot, marsruuti ja eesmärki",IF(OR(NOT(ISNUMBER(E156)),NOT(ISNUMBER(F156))),"Kontrolli mõlemat näitu",IF(OR(E156&lt;0,F156&lt;E156),"Kontrolli näitude järjekorda","OK"))))))</x:f>
      </x:c>
    </x:row>
    <x:row r="157" ht="30" customHeight="1">
      <x:c r="A157" s="18"/>
      <x:c r="B157" s="13"/>
      <x:c r="C157" s="13"/>
      <x:c r="D157" s="13"/>
      <x:c r="E157" s="24"/>
      <x:c r="F157" s="24"/>
      <x:c r="G157" s="25" t="str">
        <x:f>IF(H157="OK",ROUND(F157-E157,2),"")</x:f>
      </x:c>
      <x:c r="H157" s="19" t="str">
        <x:f>IF(COUNTA(A157:F157)=0,"",IF(NOT(ISNUMBER(A157)),"Kontrolli kuupäeva",IF(OR(YEAR(A157)&lt;&gt;'Kuu kokku'!$B$4,MONTH(A157)&lt;&gt;'Kuu kokku'!$B$5),"Kontrolli aastat ja kuud",IF(OR(B157="",C157="",D157=""),"Kontrolli autot, marsruuti ja eesmärki",IF(OR(NOT(ISNUMBER(E157)),NOT(ISNUMBER(F157))),"Kontrolli mõlemat näitu",IF(OR(E157&lt;0,F157&lt;E157),"Kontrolli näitude järjekorda","OK"))))))</x:f>
      </x:c>
    </x:row>
    <x:row r="158" ht="30" customHeight="1">
      <x:c r="A158" s="18"/>
      <x:c r="B158" s="13"/>
      <x:c r="C158" s="13"/>
      <x:c r="D158" s="13"/>
      <x:c r="E158" s="24"/>
      <x:c r="F158" s="24"/>
      <x:c r="G158" s="25" t="str">
        <x:f>IF(H158="OK",ROUND(F158-E158,2),"")</x:f>
      </x:c>
      <x:c r="H158" s="19" t="str">
        <x:f>IF(COUNTA(A158:F158)=0,"",IF(NOT(ISNUMBER(A158)),"Kontrolli kuupäeva",IF(OR(YEAR(A158)&lt;&gt;'Kuu kokku'!$B$4,MONTH(A158)&lt;&gt;'Kuu kokku'!$B$5),"Kontrolli aastat ja kuud",IF(OR(B158="",C158="",D158=""),"Kontrolli autot, marsruuti ja eesmärki",IF(OR(NOT(ISNUMBER(E158)),NOT(ISNUMBER(F158))),"Kontrolli mõlemat näitu",IF(OR(E158&lt;0,F158&lt;E158),"Kontrolli näitude järjekorda","OK"))))))</x:f>
      </x:c>
    </x:row>
    <x:row r="159" ht="30" customHeight="1">
      <x:c r="A159" s="18"/>
      <x:c r="B159" s="13"/>
      <x:c r="C159" s="13"/>
      <x:c r="D159" s="13"/>
      <x:c r="E159" s="24"/>
      <x:c r="F159" s="24"/>
      <x:c r="G159" s="25" t="str">
        <x:f>IF(H159="OK",ROUND(F159-E159,2),"")</x:f>
      </x:c>
      <x:c r="H159" s="19" t="str">
        <x:f>IF(COUNTA(A159:F159)=0,"",IF(NOT(ISNUMBER(A159)),"Kontrolli kuupäeva",IF(OR(YEAR(A159)&lt;&gt;'Kuu kokku'!$B$4,MONTH(A159)&lt;&gt;'Kuu kokku'!$B$5),"Kontrolli aastat ja kuud",IF(OR(B159="",C159="",D159=""),"Kontrolli autot, marsruuti ja eesmärki",IF(OR(NOT(ISNUMBER(E159)),NOT(ISNUMBER(F159))),"Kontrolli mõlemat näitu",IF(OR(E159&lt;0,F159&lt;E159),"Kontrolli näitude järjekorda","OK"))))))</x:f>
      </x:c>
    </x:row>
    <x:row r="160" ht="30" customHeight="1">
      <x:c r="A160" s="18"/>
      <x:c r="B160" s="13"/>
      <x:c r="C160" s="13"/>
      <x:c r="D160" s="13"/>
      <x:c r="E160" s="24"/>
      <x:c r="F160" s="24"/>
      <x:c r="G160" s="25" t="str">
        <x:f>IF(H160="OK",ROUND(F160-E160,2),"")</x:f>
      </x:c>
      <x:c r="H160" s="19" t="str">
        <x:f>IF(COUNTA(A160:F160)=0,"",IF(NOT(ISNUMBER(A160)),"Kontrolli kuupäeva",IF(OR(YEAR(A160)&lt;&gt;'Kuu kokku'!$B$4,MONTH(A160)&lt;&gt;'Kuu kokku'!$B$5),"Kontrolli aastat ja kuud",IF(OR(B160="",C160="",D160=""),"Kontrolli autot, marsruuti ja eesmärki",IF(OR(NOT(ISNUMBER(E160)),NOT(ISNUMBER(F160))),"Kontrolli mõlemat näitu",IF(OR(E160&lt;0,F160&lt;E160),"Kontrolli näitude järjekorda","OK"))))))</x:f>
      </x:c>
    </x:row>
    <x:row r="161" ht="30" customHeight="1">
      <x:c r="A161" s="18"/>
      <x:c r="B161" s="13"/>
      <x:c r="C161" s="13"/>
      <x:c r="D161" s="13"/>
      <x:c r="E161" s="24"/>
      <x:c r="F161" s="24"/>
      <x:c r="G161" s="25" t="str">
        <x:f>IF(H161="OK",ROUND(F161-E161,2),"")</x:f>
      </x:c>
      <x:c r="H161" s="19" t="str">
        <x:f>IF(COUNTA(A161:F161)=0,"",IF(NOT(ISNUMBER(A161)),"Kontrolli kuupäeva",IF(OR(YEAR(A161)&lt;&gt;'Kuu kokku'!$B$4,MONTH(A161)&lt;&gt;'Kuu kokku'!$B$5),"Kontrolli aastat ja kuud",IF(OR(B161="",C161="",D161=""),"Kontrolli autot, marsruuti ja eesmärki",IF(OR(NOT(ISNUMBER(E161)),NOT(ISNUMBER(F161))),"Kontrolli mõlemat näitu",IF(OR(E161&lt;0,F161&lt;E161),"Kontrolli näitude järjekorda","OK"))))))</x:f>
      </x:c>
    </x:row>
    <x:row r="162" ht="30" customHeight="1">
      <x:c r="A162" s="18"/>
      <x:c r="B162" s="13"/>
      <x:c r="C162" s="13"/>
      <x:c r="D162" s="13"/>
      <x:c r="E162" s="24"/>
      <x:c r="F162" s="24"/>
      <x:c r="G162" s="25" t="str">
        <x:f>IF(H162="OK",ROUND(F162-E162,2),"")</x:f>
      </x:c>
      <x:c r="H162" s="19" t="str">
        <x:f>IF(COUNTA(A162:F162)=0,"",IF(NOT(ISNUMBER(A162)),"Kontrolli kuupäeva",IF(OR(YEAR(A162)&lt;&gt;'Kuu kokku'!$B$4,MONTH(A162)&lt;&gt;'Kuu kokku'!$B$5),"Kontrolli aastat ja kuud",IF(OR(B162="",C162="",D162=""),"Kontrolli autot, marsruuti ja eesmärki",IF(OR(NOT(ISNUMBER(E162)),NOT(ISNUMBER(F162))),"Kontrolli mõlemat näitu",IF(OR(E162&lt;0,F162&lt;E162),"Kontrolli näitude järjekorda","OK"))))))</x:f>
      </x:c>
    </x:row>
    <x:row r="163" ht="30" customHeight="1">
      <x:c r="A163" s="18"/>
      <x:c r="B163" s="13"/>
      <x:c r="C163" s="13"/>
      <x:c r="D163" s="13"/>
      <x:c r="E163" s="24"/>
      <x:c r="F163" s="24"/>
      <x:c r="G163" s="25" t="str">
        <x:f>IF(H163="OK",ROUND(F163-E163,2),"")</x:f>
      </x:c>
      <x:c r="H163" s="19" t="str">
        <x:f>IF(COUNTA(A163:F163)=0,"",IF(NOT(ISNUMBER(A163)),"Kontrolli kuupäeva",IF(OR(YEAR(A163)&lt;&gt;'Kuu kokku'!$B$4,MONTH(A163)&lt;&gt;'Kuu kokku'!$B$5),"Kontrolli aastat ja kuud",IF(OR(B163="",C163="",D163=""),"Kontrolli autot, marsruuti ja eesmärki",IF(OR(NOT(ISNUMBER(E163)),NOT(ISNUMBER(F163))),"Kontrolli mõlemat näitu",IF(OR(E163&lt;0,F163&lt;E163),"Kontrolli näitude järjekorda","OK"))))))</x:f>
      </x:c>
    </x:row>
    <x:row r="164" ht="30" customHeight="1">
      <x:c r="A164" s="18"/>
      <x:c r="B164" s="13"/>
      <x:c r="C164" s="13"/>
      <x:c r="D164" s="13"/>
      <x:c r="E164" s="24"/>
      <x:c r="F164" s="24"/>
      <x:c r="G164" s="25" t="str">
        <x:f>IF(H164="OK",ROUND(F164-E164,2),"")</x:f>
      </x:c>
      <x:c r="H164" s="19" t="str">
        <x:f>IF(COUNTA(A164:F164)=0,"",IF(NOT(ISNUMBER(A164)),"Kontrolli kuupäeva",IF(OR(YEAR(A164)&lt;&gt;'Kuu kokku'!$B$4,MONTH(A164)&lt;&gt;'Kuu kokku'!$B$5),"Kontrolli aastat ja kuud",IF(OR(B164="",C164="",D164=""),"Kontrolli autot, marsruuti ja eesmärki",IF(OR(NOT(ISNUMBER(E164)),NOT(ISNUMBER(F164))),"Kontrolli mõlemat näitu",IF(OR(E164&lt;0,F164&lt;E164),"Kontrolli näitude järjekorda","OK"))))))</x:f>
      </x:c>
    </x:row>
    <x:row r="165" ht="30" customHeight="1">
      <x:c r="A165" s="18"/>
      <x:c r="B165" s="13"/>
      <x:c r="C165" s="13"/>
      <x:c r="D165" s="13"/>
      <x:c r="E165" s="24"/>
      <x:c r="F165" s="24"/>
      <x:c r="G165" s="25" t="str">
        <x:f>IF(H165="OK",ROUND(F165-E165,2),"")</x:f>
      </x:c>
      <x:c r="H165" s="19" t="str">
        <x:f>IF(COUNTA(A165:F165)=0,"",IF(NOT(ISNUMBER(A165)),"Kontrolli kuupäeva",IF(OR(YEAR(A165)&lt;&gt;'Kuu kokku'!$B$4,MONTH(A165)&lt;&gt;'Kuu kokku'!$B$5),"Kontrolli aastat ja kuud",IF(OR(B165="",C165="",D165=""),"Kontrolli autot, marsruuti ja eesmärki",IF(OR(NOT(ISNUMBER(E165)),NOT(ISNUMBER(F165))),"Kontrolli mõlemat näitu",IF(OR(E165&lt;0,F165&lt;E165),"Kontrolli näitude järjekorda","OK"))))))</x:f>
      </x:c>
    </x:row>
    <x:row r="166" ht="30" customHeight="1">
      <x:c r="A166" s="18"/>
      <x:c r="B166" s="13"/>
      <x:c r="C166" s="13"/>
      <x:c r="D166" s="13"/>
      <x:c r="E166" s="24"/>
      <x:c r="F166" s="24"/>
      <x:c r="G166" s="25" t="str">
        <x:f>IF(H166="OK",ROUND(F166-E166,2),"")</x:f>
      </x:c>
      <x:c r="H166" s="19" t="str">
        <x:f>IF(COUNTA(A166:F166)=0,"",IF(NOT(ISNUMBER(A166)),"Kontrolli kuupäeva",IF(OR(YEAR(A166)&lt;&gt;'Kuu kokku'!$B$4,MONTH(A166)&lt;&gt;'Kuu kokku'!$B$5),"Kontrolli aastat ja kuud",IF(OR(B166="",C166="",D166=""),"Kontrolli autot, marsruuti ja eesmärki",IF(OR(NOT(ISNUMBER(E166)),NOT(ISNUMBER(F166))),"Kontrolli mõlemat näitu",IF(OR(E166&lt;0,F166&lt;E166),"Kontrolli näitude järjekorda","OK"))))))</x:f>
      </x:c>
    </x:row>
    <x:row r="167" ht="30" customHeight="1">
      <x:c r="A167" s="18"/>
      <x:c r="B167" s="13"/>
      <x:c r="C167" s="13"/>
      <x:c r="D167" s="13"/>
      <x:c r="E167" s="24"/>
      <x:c r="F167" s="24"/>
      <x:c r="G167" s="25" t="str">
        <x:f>IF(H167="OK",ROUND(F167-E167,2),"")</x:f>
      </x:c>
      <x:c r="H167" s="19" t="str">
        <x:f>IF(COUNTA(A167:F167)=0,"",IF(NOT(ISNUMBER(A167)),"Kontrolli kuupäeva",IF(OR(YEAR(A167)&lt;&gt;'Kuu kokku'!$B$4,MONTH(A167)&lt;&gt;'Kuu kokku'!$B$5),"Kontrolli aastat ja kuud",IF(OR(B167="",C167="",D167=""),"Kontrolli autot, marsruuti ja eesmärki",IF(OR(NOT(ISNUMBER(E167)),NOT(ISNUMBER(F167))),"Kontrolli mõlemat näitu",IF(OR(E167&lt;0,F167&lt;E167),"Kontrolli näitude järjekorda","OK"))))))</x:f>
      </x:c>
    </x:row>
    <x:row r="168" ht="30" customHeight="1">
      <x:c r="A168" s="18"/>
      <x:c r="B168" s="13"/>
      <x:c r="C168" s="13"/>
      <x:c r="D168" s="13"/>
      <x:c r="E168" s="24"/>
      <x:c r="F168" s="24"/>
      <x:c r="G168" s="25" t="str">
        <x:f>IF(H168="OK",ROUND(F168-E168,2),"")</x:f>
      </x:c>
      <x:c r="H168" s="19" t="str">
        <x:f>IF(COUNTA(A168:F168)=0,"",IF(NOT(ISNUMBER(A168)),"Kontrolli kuupäeva",IF(OR(YEAR(A168)&lt;&gt;'Kuu kokku'!$B$4,MONTH(A168)&lt;&gt;'Kuu kokku'!$B$5),"Kontrolli aastat ja kuud",IF(OR(B168="",C168="",D168=""),"Kontrolli autot, marsruuti ja eesmärki",IF(OR(NOT(ISNUMBER(E168)),NOT(ISNUMBER(F168))),"Kontrolli mõlemat näitu",IF(OR(E168&lt;0,F168&lt;E168),"Kontrolli näitude järjekorda","OK"))))))</x:f>
      </x:c>
    </x:row>
    <x:row r="169" ht="30" customHeight="1">
      <x:c r="A169" s="18"/>
      <x:c r="B169" s="13"/>
      <x:c r="C169" s="13"/>
      <x:c r="D169" s="13"/>
      <x:c r="E169" s="24"/>
      <x:c r="F169" s="24"/>
      <x:c r="G169" s="25" t="str">
        <x:f>IF(H169="OK",ROUND(F169-E169,2),"")</x:f>
      </x:c>
      <x:c r="H169" s="19" t="str">
        <x:f>IF(COUNTA(A169:F169)=0,"",IF(NOT(ISNUMBER(A169)),"Kontrolli kuupäeva",IF(OR(YEAR(A169)&lt;&gt;'Kuu kokku'!$B$4,MONTH(A169)&lt;&gt;'Kuu kokku'!$B$5),"Kontrolli aastat ja kuud",IF(OR(B169="",C169="",D169=""),"Kontrolli autot, marsruuti ja eesmärki",IF(OR(NOT(ISNUMBER(E169)),NOT(ISNUMBER(F169))),"Kontrolli mõlemat näitu",IF(OR(E169&lt;0,F169&lt;E169),"Kontrolli näitude järjekorda","OK"))))))</x:f>
      </x:c>
    </x:row>
    <x:row r="170" ht="30" customHeight="1">
      <x:c r="A170" s="18"/>
      <x:c r="B170" s="13"/>
      <x:c r="C170" s="13"/>
      <x:c r="D170" s="13"/>
      <x:c r="E170" s="24"/>
      <x:c r="F170" s="24"/>
      <x:c r="G170" s="25" t="str">
        <x:f>IF(H170="OK",ROUND(F170-E170,2),"")</x:f>
      </x:c>
      <x:c r="H170" s="19" t="str">
        <x:f>IF(COUNTA(A170:F170)=0,"",IF(NOT(ISNUMBER(A170)),"Kontrolli kuupäeva",IF(OR(YEAR(A170)&lt;&gt;'Kuu kokku'!$B$4,MONTH(A170)&lt;&gt;'Kuu kokku'!$B$5),"Kontrolli aastat ja kuud",IF(OR(B170="",C170="",D170=""),"Kontrolli autot, marsruuti ja eesmärki",IF(OR(NOT(ISNUMBER(E170)),NOT(ISNUMBER(F170))),"Kontrolli mõlemat näitu",IF(OR(E170&lt;0,F170&lt;E170),"Kontrolli näitude järjekorda","OK"))))))</x:f>
      </x:c>
    </x:row>
    <x:row r="171" ht="30" customHeight="1">
      <x:c r="A171" s="18"/>
      <x:c r="B171" s="13"/>
      <x:c r="C171" s="13"/>
      <x:c r="D171" s="13"/>
      <x:c r="E171" s="24"/>
      <x:c r="F171" s="24"/>
      <x:c r="G171" s="25" t="str">
        <x:f>IF(H171="OK",ROUND(F171-E171,2),"")</x:f>
      </x:c>
      <x:c r="H171" s="19" t="str">
        <x:f>IF(COUNTA(A171:F171)=0,"",IF(NOT(ISNUMBER(A171)),"Kontrolli kuupäeva",IF(OR(YEAR(A171)&lt;&gt;'Kuu kokku'!$B$4,MONTH(A171)&lt;&gt;'Kuu kokku'!$B$5),"Kontrolli aastat ja kuud",IF(OR(B171="",C171="",D171=""),"Kontrolli autot, marsruuti ja eesmärki",IF(OR(NOT(ISNUMBER(E171)),NOT(ISNUMBER(F171))),"Kontrolli mõlemat näitu",IF(OR(E171&lt;0,F171&lt;E171),"Kontrolli näitude järjekorda","OK"))))))</x:f>
      </x:c>
    </x:row>
    <x:row r="172" ht="30" customHeight="1">
      <x:c r="A172" s="18"/>
      <x:c r="B172" s="13"/>
      <x:c r="C172" s="13"/>
      <x:c r="D172" s="13"/>
      <x:c r="E172" s="24"/>
      <x:c r="F172" s="24"/>
      <x:c r="G172" s="25" t="str">
        <x:f>IF(H172="OK",ROUND(F172-E172,2),"")</x:f>
      </x:c>
      <x:c r="H172" s="19" t="str">
        <x:f>IF(COUNTA(A172:F172)=0,"",IF(NOT(ISNUMBER(A172)),"Kontrolli kuupäeva",IF(OR(YEAR(A172)&lt;&gt;'Kuu kokku'!$B$4,MONTH(A172)&lt;&gt;'Kuu kokku'!$B$5),"Kontrolli aastat ja kuud",IF(OR(B172="",C172="",D172=""),"Kontrolli autot, marsruuti ja eesmärki",IF(OR(NOT(ISNUMBER(E172)),NOT(ISNUMBER(F172))),"Kontrolli mõlemat näitu",IF(OR(E172&lt;0,F172&lt;E172),"Kontrolli näitude järjekorda","OK"))))))</x:f>
      </x:c>
    </x:row>
    <x:row r="173" ht="30" customHeight="1">
      <x:c r="A173" s="18"/>
      <x:c r="B173" s="13"/>
      <x:c r="C173" s="13"/>
      <x:c r="D173" s="13"/>
      <x:c r="E173" s="24"/>
      <x:c r="F173" s="24"/>
      <x:c r="G173" s="25" t="str">
        <x:f>IF(H173="OK",ROUND(F173-E173,2),"")</x:f>
      </x:c>
      <x:c r="H173" s="19" t="str">
        <x:f>IF(COUNTA(A173:F173)=0,"",IF(NOT(ISNUMBER(A173)),"Kontrolli kuupäeva",IF(OR(YEAR(A173)&lt;&gt;'Kuu kokku'!$B$4,MONTH(A173)&lt;&gt;'Kuu kokku'!$B$5),"Kontrolli aastat ja kuud",IF(OR(B173="",C173="",D173=""),"Kontrolli autot, marsruuti ja eesmärki",IF(OR(NOT(ISNUMBER(E173)),NOT(ISNUMBER(F173))),"Kontrolli mõlemat näitu",IF(OR(E173&lt;0,F173&lt;E173),"Kontrolli näitude järjekorda","OK"))))))</x:f>
      </x:c>
    </x:row>
    <x:row r="174" ht="30" customHeight="1">
      <x:c r="A174" s="18"/>
      <x:c r="B174" s="13"/>
      <x:c r="C174" s="13"/>
      <x:c r="D174" s="13"/>
      <x:c r="E174" s="24"/>
      <x:c r="F174" s="24"/>
      <x:c r="G174" s="25" t="str">
        <x:f>IF(H174="OK",ROUND(F174-E174,2),"")</x:f>
      </x:c>
      <x:c r="H174" s="19" t="str">
        <x:f>IF(COUNTA(A174:F174)=0,"",IF(NOT(ISNUMBER(A174)),"Kontrolli kuupäeva",IF(OR(YEAR(A174)&lt;&gt;'Kuu kokku'!$B$4,MONTH(A174)&lt;&gt;'Kuu kokku'!$B$5),"Kontrolli aastat ja kuud",IF(OR(B174="",C174="",D174=""),"Kontrolli autot, marsruuti ja eesmärki",IF(OR(NOT(ISNUMBER(E174)),NOT(ISNUMBER(F174))),"Kontrolli mõlemat näitu",IF(OR(E174&lt;0,F174&lt;E174),"Kontrolli näitude järjekorda","OK"))))))</x:f>
      </x:c>
    </x:row>
    <x:row r="175" ht="30" customHeight="1">
      <x:c r="A175" s="18"/>
      <x:c r="B175" s="13"/>
      <x:c r="C175" s="13"/>
      <x:c r="D175" s="13"/>
      <x:c r="E175" s="24"/>
      <x:c r="F175" s="24"/>
      <x:c r="G175" s="25" t="str">
        <x:f>IF(H175="OK",ROUND(F175-E175,2),"")</x:f>
      </x:c>
      <x:c r="H175" s="19" t="str">
        <x:f>IF(COUNTA(A175:F175)=0,"",IF(NOT(ISNUMBER(A175)),"Kontrolli kuupäeva",IF(OR(YEAR(A175)&lt;&gt;'Kuu kokku'!$B$4,MONTH(A175)&lt;&gt;'Kuu kokku'!$B$5),"Kontrolli aastat ja kuud",IF(OR(B175="",C175="",D175=""),"Kontrolli autot, marsruuti ja eesmärki",IF(OR(NOT(ISNUMBER(E175)),NOT(ISNUMBER(F175))),"Kontrolli mõlemat näitu",IF(OR(E175&lt;0,F175&lt;E175),"Kontrolli näitude järjekorda","OK"))))))</x:f>
      </x:c>
    </x:row>
    <x:row r="176" ht="30" customHeight="1">
      <x:c r="A176" s="18"/>
      <x:c r="B176" s="13"/>
      <x:c r="C176" s="13"/>
      <x:c r="D176" s="13"/>
      <x:c r="E176" s="24"/>
      <x:c r="F176" s="24"/>
      <x:c r="G176" s="25" t="str">
        <x:f>IF(H176="OK",ROUND(F176-E176,2),"")</x:f>
      </x:c>
      <x:c r="H176" s="19" t="str">
        <x:f>IF(COUNTA(A176:F176)=0,"",IF(NOT(ISNUMBER(A176)),"Kontrolli kuupäeva",IF(OR(YEAR(A176)&lt;&gt;'Kuu kokku'!$B$4,MONTH(A176)&lt;&gt;'Kuu kokku'!$B$5),"Kontrolli aastat ja kuud",IF(OR(B176="",C176="",D176=""),"Kontrolli autot, marsruuti ja eesmärki",IF(OR(NOT(ISNUMBER(E176)),NOT(ISNUMBER(F176))),"Kontrolli mõlemat näitu",IF(OR(E176&lt;0,F176&lt;E176),"Kontrolli näitude järjekorda","OK"))))))</x:f>
      </x:c>
    </x:row>
    <x:row r="177" ht="30" customHeight="1">
      <x:c r="A177" s="18"/>
      <x:c r="B177" s="13"/>
      <x:c r="C177" s="13"/>
      <x:c r="D177" s="13"/>
      <x:c r="E177" s="24"/>
      <x:c r="F177" s="24"/>
      <x:c r="G177" s="25" t="str">
        <x:f>IF(H177="OK",ROUND(F177-E177,2),"")</x:f>
      </x:c>
      <x:c r="H177" s="19" t="str">
        <x:f>IF(COUNTA(A177:F177)=0,"",IF(NOT(ISNUMBER(A177)),"Kontrolli kuupäeva",IF(OR(YEAR(A177)&lt;&gt;'Kuu kokku'!$B$4,MONTH(A177)&lt;&gt;'Kuu kokku'!$B$5),"Kontrolli aastat ja kuud",IF(OR(B177="",C177="",D177=""),"Kontrolli autot, marsruuti ja eesmärki",IF(OR(NOT(ISNUMBER(E177)),NOT(ISNUMBER(F177))),"Kontrolli mõlemat näitu",IF(OR(E177&lt;0,F177&lt;E177),"Kontrolli näitude järjekorda","OK"))))))</x:f>
      </x:c>
    </x:row>
    <x:row r="178" ht="30" customHeight="1">
      <x:c r="A178" s="18"/>
      <x:c r="B178" s="13"/>
      <x:c r="C178" s="13"/>
      <x:c r="D178" s="13"/>
      <x:c r="E178" s="24"/>
      <x:c r="F178" s="24"/>
      <x:c r="G178" s="25" t="str">
        <x:f>IF(H178="OK",ROUND(F178-E178,2),"")</x:f>
      </x:c>
      <x:c r="H178" s="19" t="str">
        <x:f>IF(COUNTA(A178:F178)=0,"",IF(NOT(ISNUMBER(A178)),"Kontrolli kuupäeva",IF(OR(YEAR(A178)&lt;&gt;'Kuu kokku'!$B$4,MONTH(A178)&lt;&gt;'Kuu kokku'!$B$5),"Kontrolli aastat ja kuud",IF(OR(B178="",C178="",D178=""),"Kontrolli autot, marsruuti ja eesmärki",IF(OR(NOT(ISNUMBER(E178)),NOT(ISNUMBER(F178))),"Kontrolli mõlemat näitu",IF(OR(E178&lt;0,F178&lt;E178),"Kontrolli näitude järjekorda","OK"))))))</x:f>
      </x:c>
    </x:row>
    <x:row r="179" ht="30" customHeight="1">
      <x:c r="A179" s="18"/>
      <x:c r="B179" s="13"/>
      <x:c r="C179" s="13"/>
      <x:c r="D179" s="13"/>
      <x:c r="E179" s="24"/>
      <x:c r="F179" s="24"/>
      <x:c r="G179" s="25" t="str">
        <x:f>IF(H179="OK",ROUND(F179-E179,2),"")</x:f>
      </x:c>
      <x:c r="H179" s="19" t="str">
        <x:f>IF(COUNTA(A179:F179)=0,"",IF(NOT(ISNUMBER(A179)),"Kontrolli kuupäeva",IF(OR(YEAR(A179)&lt;&gt;'Kuu kokku'!$B$4,MONTH(A179)&lt;&gt;'Kuu kokku'!$B$5),"Kontrolli aastat ja kuud",IF(OR(B179="",C179="",D179=""),"Kontrolli autot, marsruuti ja eesmärki",IF(OR(NOT(ISNUMBER(E179)),NOT(ISNUMBER(F179))),"Kontrolli mõlemat näitu",IF(OR(E179&lt;0,F179&lt;E179),"Kontrolli näitude järjekorda","OK"))))))</x:f>
      </x:c>
    </x:row>
    <x:row r="180" ht="30" customHeight="1">
      <x:c r="A180" s="18"/>
      <x:c r="B180" s="13"/>
      <x:c r="C180" s="13"/>
      <x:c r="D180" s="13"/>
      <x:c r="E180" s="24"/>
      <x:c r="F180" s="24"/>
      <x:c r="G180" s="25" t="str">
        <x:f>IF(H180="OK",ROUND(F180-E180,2),"")</x:f>
      </x:c>
      <x:c r="H180" s="19" t="str">
        <x:f>IF(COUNTA(A180:F180)=0,"",IF(NOT(ISNUMBER(A180)),"Kontrolli kuupäeva",IF(OR(YEAR(A180)&lt;&gt;'Kuu kokku'!$B$4,MONTH(A180)&lt;&gt;'Kuu kokku'!$B$5),"Kontrolli aastat ja kuud",IF(OR(B180="",C180="",D180=""),"Kontrolli autot, marsruuti ja eesmärki",IF(OR(NOT(ISNUMBER(E180)),NOT(ISNUMBER(F180))),"Kontrolli mõlemat näitu",IF(OR(E180&lt;0,F180&lt;E180),"Kontrolli näitude järjekorda","OK"))))))</x:f>
      </x:c>
    </x:row>
    <x:row r="181" ht="30" customHeight="1">
      <x:c r="A181" s="18"/>
      <x:c r="B181" s="13"/>
      <x:c r="C181" s="13"/>
      <x:c r="D181" s="13"/>
      <x:c r="E181" s="24"/>
      <x:c r="F181" s="24"/>
      <x:c r="G181" s="25" t="str">
        <x:f>IF(H181="OK",ROUND(F181-E181,2),"")</x:f>
      </x:c>
      <x:c r="H181" s="19" t="str">
        <x:f>IF(COUNTA(A181:F181)=0,"",IF(NOT(ISNUMBER(A181)),"Kontrolli kuupäeva",IF(OR(YEAR(A181)&lt;&gt;'Kuu kokku'!$B$4,MONTH(A181)&lt;&gt;'Kuu kokku'!$B$5),"Kontrolli aastat ja kuud",IF(OR(B181="",C181="",D181=""),"Kontrolli autot, marsruuti ja eesmärki",IF(OR(NOT(ISNUMBER(E181)),NOT(ISNUMBER(F181))),"Kontrolli mõlemat näitu",IF(OR(E181&lt;0,F181&lt;E181),"Kontrolli näitude järjekorda","OK"))))))</x:f>
      </x:c>
    </x:row>
    <x:row r="182" ht="30" customHeight="1">
      <x:c r="A182" s="18"/>
      <x:c r="B182" s="13"/>
      <x:c r="C182" s="13"/>
      <x:c r="D182" s="13"/>
      <x:c r="E182" s="24"/>
      <x:c r="F182" s="24"/>
      <x:c r="G182" s="25" t="str">
        <x:f>IF(H182="OK",ROUND(F182-E182,2),"")</x:f>
      </x:c>
      <x:c r="H182" s="19" t="str">
        <x:f>IF(COUNTA(A182:F182)=0,"",IF(NOT(ISNUMBER(A182)),"Kontrolli kuupäeva",IF(OR(YEAR(A182)&lt;&gt;'Kuu kokku'!$B$4,MONTH(A182)&lt;&gt;'Kuu kokku'!$B$5),"Kontrolli aastat ja kuud",IF(OR(B182="",C182="",D182=""),"Kontrolli autot, marsruuti ja eesmärki",IF(OR(NOT(ISNUMBER(E182)),NOT(ISNUMBER(F182))),"Kontrolli mõlemat näitu",IF(OR(E182&lt;0,F182&lt;E182),"Kontrolli näitude järjekorda","OK"))))))</x:f>
      </x:c>
    </x:row>
    <x:row r="183" ht="30" customHeight="1">
      <x:c r="A183" s="18"/>
      <x:c r="B183" s="13"/>
      <x:c r="C183" s="13"/>
      <x:c r="D183" s="13"/>
      <x:c r="E183" s="24"/>
      <x:c r="F183" s="24"/>
      <x:c r="G183" s="25" t="str">
        <x:f>IF(H183="OK",ROUND(F183-E183,2),"")</x:f>
      </x:c>
      <x:c r="H183" s="19" t="str">
        <x:f>IF(COUNTA(A183:F183)=0,"",IF(NOT(ISNUMBER(A183)),"Kontrolli kuupäeva",IF(OR(YEAR(A183)&lt;&gt;'Kuu kokku'!$B$4,MONTH(A183)&lt;&gt;'Kuu kokku'!$B$5),"Kontrolli aastat ja kuud",IF(OR(B183="",C183="",D183=""),"Kontrolli autot, marsruuti ja eesmärki",IF(OR(NOT(ISNUMBER(E183)),NOT(ISNUMBER(F183))),"Kontrolli mõlemat näitu",IF(OR(E183&lt;0,F183&lt;E183),"Kontrolli näitude järjekorda","OK"))))))</x:f>
      </x:c>
    </x:row>
    <x:row r="184" ht="30" customHeight="1">
      <x:c r="A184" s="18"/>
      <x:c r="B184" s="13"/>
      <x:c r="C184" s="13"/>
      <x:c r="D184" s="13"/>
      <x:c r="E184" s="24"/>
      <x:c r="F184" s="24"/>
      <x:c r="G184" s="25" t="str">
        <x:f>IF(H184="OK",ROUND(F184-E184,2),"")</x:f>
      </x:c>
      <x:c r="H184" s="19" t="str">
        <x:f>IF(COUNTA(A184:F184)=0,"",IF(NOT(ISNUMBER(A184)),"Kontrolli kuupäeva",IF(OR(YEAR(A184)&lt;&gt;'Kuu kokku'!$B$4,MONTH(A184)&lt;&gt;'Kuu kokku'!$B$5),"Kontrolli aastat ja kuud",IF(OR(B184="",C184="",D184=""),"Kontrolli autot, marsruuti ja eesmärki",IF(OR(NOT(ISNUMBER(E184)),NOT(ISNUMBER(F184))),"Kontrolli mõlemat näitu",IF(OR(E184&lt;0,F184&lt;E184),"Kontrolli näitude järjekorda","OK"))))))</x:f>
      </x:c>
    </x:row>
    <x:row r="185" ht="30" customHeight="1">
      <x:c r="A185" s="18"/>
      <x:c r="B185" s="13"/>
      <x:c r="C185" s="13"/>
      <x:c r="D185" s="13"/>
      <x:c r="E185" s="24"/>
      <x:c r="F185" s="24"/>
      <x:c r="G185" s="25" t="str">
        <x:f>IF(H185="OK",ROUND(F185-E185,2),"")</x:f>
      </x:c>
      <x:c r="H185" s="19" t="str">
        <x:f>IF(COUNTA(A185:F185)=0,"",IF(NOT(ISNUMBER(A185)),"Kontrolli kuupäeva",IF(OR(YEAR(A185)&lt;&gt;'Kuu kokku'!$B$4,MONTH(A185)&lt;&gt;'Kuu kokku'!$B$5),"Kontrolli aastat ja kuud",IF(OR(B185="",C185="",D185=""),"Kontrolli autot, marsruuti ja eesmärki",IF(OR(NOT(ISNUMBER(E185)),NOT(ISNUMBER(F185))),"Kontrolli mõlemat näitu",IF(OR(E185&lt;0,F185&lt;E185),"Kontrolli näitude järjekorda","OK"))))))</x:f>
      </x:c>
    </x:row>
    <x:row r="186" ht="30" customHeight="1">
      <x:c r="A186" s="18"/>
      <x:c r="B186" s="13"/>
      <x:c r="C186" s="13"/>
      <x:c r="D186" s="13"/>
      <x:c r="E186" s="24"/>
      <x:c r="F186" s="24"/>
      <x:c r="G186" s="25" t="str">
        <x:f>IF(H186="OK",ROUND(F186-E186,2),"")</x:f>
      </x:c>
      <x:c r="H186" s="19" t="str">
        <x:f>IF(COUNTA(A186:F186)=0,"",IF(NOT(ISNUMBER(A186)),"Kontrolli kuupäeva",IF(OR(YEAR(A186)&lt;&gt;'Kuu kokku'!$B$4,MONTH(A186)&lt;&gt;'Kuu kokku'!$B$5),"Kontrolli aastat ja kuud",IF(OR(B186="",C186="",D186=""),"Kontrolli autot, marsruuti ja eesmärki",IF(OR(NOT(ISNUMBER(E186)),NOT(ISNUMBER(F186))),"Kontrolli mõlemat näitu",IF(OR(E186&lt;0,F186&lt;E186),"Kontrolli näitude järjekorda","OK"))))))</x:f>
      </x:c>
    </x:row>
    <x:row r="187" ht="30" customHeight="1">
      <x:c r="A187" s="18"/>
      <x:c r="B187" s="13"/>
      <x:c r="C187" s="13"/>
      <x:c r="D187" s="13"/>
      <x:c r="E187" s="24"/>
      <x:c r="F187" s="24"/>
      <x:c r="G187" s="25" t="str">
        <x:f>IF(H187="OK",ROUND(F187-E187,2),"")</x:f>
      </x:c>
      <x:c r="H187" s="19" t="str">
        <x:f>IF(COUNTA(A187:F187)=0,"",IF(NOT(ISNUMBER(A187)),"Kontrolli kuupäeva",IF(OR(YEAR(A187)&lt;&gt;'Kuu kokku'!$B$4,MONTH(A187)&lt;&gt;'Kuu kokku'!$B$5),"Kontrolli aastat ja kuud",IF(OR(B187="",C187="",D187=""),"Kontrolli autot, marsruuti ja eesmärki",IF(OR(NOT(ISNUMBER(E187)),NOT(ISNUMBER(F187))),"Kontrolli mõlemat näitu",IF(OR(E187&lt;0,F187&lt;E187),"Kontrolli näitude järjekorda","OK"))))))</x:f>
      </x:c>
    </x:row>
    <x:row r="188" ht="30" customHeight="1">
      <x:c r="A188" s="18"/>
      <x:c r="B188" s="13"/>
      <x:c r="C188" s="13"/>
      <x:c r="D188" s="13"/>
      <x:c r="E188" s="24"/>
      <x:c r="F188" s="24"/>
      <x:c r="G188" s="25" t="str">
        <x:f>IF(H188="OK",ROUND(F188-E188,2),"")</x:f>
      </x:c>
      <x:c r="H188" s="19" t="str">
        <x:f>IF(COUNTA(A188:F188)=0,"",IF(NOT(ISNUMBER(A188)),"Kontrolli kuupäeva",IF(OR(YEAR(A188)&lt;&gt;'Kuu kokku'!$B$4,MONTH(A188)&lt;&gt;'Kuu kokku'!$B$5),"Kontrolli aastat ja kuud",IF(OR(B188="",C188="",D188=""),"Kontrolli autot, marsruuti ja eesmärki",IF(OR(NOT(ISNUMBER(E188)),NOT(ISNUMBER(F188))),"Kontrolli mõlemat näitu",IF(OR(E188&lt;0,F188&lt;E188),"Kontrolli näitude järjekorda","OK"))))))</x:f>
      </x:c>
    </x:row>
    <x:row r="189" ht="30" customHeight="1">
      <x:c r="A189" s="18"/>
      <x:c r="B189" s="13"/>
      <x:c r="C189" s="13"/>
      <x:c r="D189" s="13"/>
      <x:c r="E189" s="24"/>
      <x:c r="F189" s="24"/>
      <x:c r="G189" s="25" t="str">
        <x:f>IF(H189="OK",ROUND(F189-E189,2),"")</x:f>
      </x:c>
      <x:c r="H189" s="19" t="str">
        <x:f>IF(COUNTA(A189:F189)=0,"",IF(NOT(ISNUMBER(A189)),"Kontrolli kuupäeva",IF(OR(YEAR(A189)&lt;&gt;'Kuu kokku'!$B$4,MONTH(A189)&lt;&gt;'Kuu kokku'!$B$5),"Kontrolli aastat ja kuud",IF(OR(B189="",C189="",D189=""),"Kontrolli autot, marsruuti ja eesmärki",IF(OR(NOT(ISNUMBER(E189)),NOT(ISNUMBER(F189))),"Kontrolli mõlemat näitu",IF(OR(E189&lt;0,F189&lt;E189),"Kontrolli näitude järjekorda","OK"))))))</x:f>
      </x:c>
    </x:row>
    <x:row r="190" ht="30" customHeight="1">
      <x:c r="A190" s="18"/>
      <x:c r="B190" s="13"/>
      <x:c r="C190" s="13"/>
      <x:c r="D190" s="13"/>
      <x:c r="E190" s="24"/>
      <x:c r="F190" s="24"/>
      <x:c r="G190" s="25" t="str">
        <x:f>IF(H190="OK",ROUND(F190-E190,2),"")</x:f>
      </x:c>
      <x:c r="H190" s="19" t="str">
        <x:f>IF(COUNTA(A190:F190)=0,"",IF(NOT(ISNUMBER(A190)),"Kontrolli kuupäeva",IF(OR(YEAR(A190)&lt;&gt;'Kuu kokku'!$B$4,MONTH(A190)&lt;&gt;'Kuu kokku'!$B$5),"Kontrolli aastat ja kuud",IF(OR(B190="",C190="",D190=""),"Kontrolli autot, marsruuti ja eesmärki",IF(OR(NOT(ISNUMBER(E190)),NOT(ISNUMBER(F190))),"Kontrolli mõlemat näitu",IF(OR(E190&lt;0,F190&lt;E190),"Kontrolli näitude järjekorda","OK"))))))</x:f>
      </x:c>
    </x:row>
    <x:row r="191" ht="30" customHeight="1">
      <x:c r="A191" s="18"/>
      <x:c r="B191" s="13"/>
      <x:c r="C191" s="13"/>
      <x:c r="D191" s="13"/>
      <x:c r="E191" s="24"/>
      <x:c r="F191" s="24"/>
      <x:c r="G191" s="25" t="str">
        <x:f>IF(H191="OK",ROUND(F191-E191,2),"")</x:f>
      </x:c>
      <x:c r="H191" s="19" t="str">
        <x:f>IF(COUNTA(A191:F191)=0,"",IF(NOT(ISNUMBER(A191)),"Kontrolli kuupäeva",IF(OR(YEAR(A191)&lt;&gt;'Kuu kokku'!$B$4,MONTH(A191)&lt;&gt;'Kuu kokku'!$B$5),"Kontrolli aastat ja kuud",IF(OR(B191="",C191="",D191=""),"Kontrolli autot, marsruuti ja eesmärki",IF(OR(NOT(ISNUMBER(E191)),NOT(ISNUMBER(F191))),"Kontrolli mõlemat näitu",IF(OR(E191&lt;0,F191&lt;E191),"Kontrolli näitude järjekorda","OK"))))))</x:f>
      </x:c>
    </x:row>
    <x:row r="192" ht="30" customHeight="1">
      <x:c r="A192" s="18"/>
      <x:c r="B192" s="13"/>
      <x:c r="C192" s="13"/>
      <x:c r="D192" s="13"/>
      <x:c r="E192" s="24"/>
      <x:c r="F192" s="24"/>
      <x:c r="G192" s="25" t="str">
        <x:f>IF(H192="OK",ROUND(F192-E192,2),"")</x:f>
      </x:c>
      <x:c r="H192" s="19" t="str">
        <x:f>IF(COUNTA(A192:F192)=0,"",IF(NOT(ISNUMBER(A192)),"Kontrolli kuupäeva",IF(OR(YEAR(A192)&lt;&gt;'Kuu kokku'!$B$4,MONTH(A192)&lt;&gt;'Kuu kokku'!$B$5),"Kontrolli aastat ja kuud",IF(OR(B192="",C192="",D192=""),"Kontrolli autot, marsruuti ja eesmärki",IF(OR(NOT(ISNUMBER(E192)),NOT(ISNUMBER(F192))),"Kontrolli mõlemat näitu",IF(OR(E192&lt;0,F192&lt;E192),"Kontrolli näitude järjekorda","OK"))))))</x:f>
      </x:c>
    </x:row>
    <x:row r="193" ht="30" customHeight="1">
      <x:c r="A193" s="18"/>
      <x:c r="B193" s="13"/>
      <x:c r="C193" s="13"/>
      <x:c r="D193" s="13"/>
      <x:c r="E193" s="24"/>
      <x:c r="F193" s="24"/>
      <x:c r="G193" s="25" t="str">
        <x:f>IF(H193="OK",ROUND(F193-E193,2),"")</x:f>
      </x:c>
      <x:c r="H193" s="19" t="str">
        <x:f>IF(COUNTA(A193:F193)=0,"",IF(NOT(ISNUMBER(A193)),"Kontrolli kuupäeva",IF(OR(YEAR(A193)&lt;&gt;'Kuu kokku'!$B$4,MONTH(A193)&lt;&gt;'Kuu kokku'!$B$5),"Kontrolli aastat ja kuud",IF(OR(B193="",C193="",D193=""),"Kontrolli autot, marsruuti ja eesmärki",IF(OR(NOT(ISNUMBER(E193)),NOT(ISNUMBER(F193))),"Kontrolli mõlemat näitu",IF(OR(E193&lt;0,F193&lt;E193),"Kontrolli näitude järjekorda","OK"))))))</x:f>
      </x:c>
    </x:row>
    <x:row r="194" ht="30" customHeight="1">
      <x:c r="A194" s="18"/>
      <x:c r="B194" s="13"/>
      <x:c r="C194" s="13"/>
      <x:c r="D194" s="13"/>
      <x:c r="E194" s="24"/>
      <x:c r="F194" s="24"/>
      <x:c r="G194" s="25" t="str">
        <x:f>IF(H194="OK",ROUND(F194-E194,2),"")</x:f>
      </x:c>
      <x:c r="H194" s="19" t="str">
        <x:f>IF(COUNTA(A194:F194)=0,"",IF(NOT(ISNUMBER(A194)),"Kontrolli kuupäeva",IF(OR(YEAR(A194)&lt;&gt;'Kuu kokku'!$B$4,MONTH(A194)&lt;&gt;'Kuu kokku'!$B$5),"Kontrolli aastat ja kuud",IF(OR(B194="",C194="",D194=""),"Kontrolli autot, marsruuti ja eesmärki",IF(OR(NOT(ISNUMBER(E194)),NOT(ISNUMBER(F194))),"Kontrolli mõlemat näitu",IF(OR(E194&lt;0,F194&lt;E194),"Kontrolli näitude järjekorda","OK"))))))</x:f>
      </x:c>
    </x:row>
    <x:row r="195" ht="30" customHeight="1">
      <x:c r="A195" s="18"/>
      <x:c r="B195" s="13"/>
      <x:c r="C195" s="13"/>
      <x:c r="D195" s="13"/>
      <x:c r="E195" s="24"/>
      <x:c r="F195" s="24"/>
      <x:c r="G195" s="25" t="str">
        <x:f>IF(H195="OK",ROUND(F195-E195,2),"")</x:f>
      </x:c>
      <x:c r="H195" s="19" t="str">
        <x:f>IF(COUNTA(A195:F195)=0,"",IF(NOT(ISNUMBER(A195)),"Kontrolli kuupäeva",IF(OR(YEAR(A195)&lt;&gt;'Kuu kokku'!$B$4,MONTH(A195)&lt;&gt;'Kuu kokku'!$B$5),"Kontrolli aastat ja kuud",IF(OR(B195="",C195="",D195=""),"Kontrolli autot, marsruuti ja eesmärki",IF(OR(NOT(ISNUMBER(E195)),NOT(ISNUMBER(F195))),"Kontrolli mõlemat näitu",IF(OR(E195&lt;0,F195&lt;E195),"Kontrolli näitude järjekorda","OK"))))))</x:f>
      </x:c>
    </x:row>
    <x:row r="196" ht="30" customHeight="1">
      <x:c r="A196" s="18"/>
      <x:c r="B196" s="13"/>
      <x:c r="C196" s="13"/>
      <x:c r="D196" s="13"/>
      <x:c r="E196" s="24"/>
      <x:c r="F196" s="24"/>
      <x:c r="G196" s="25" t="str">
        <x:f>IF(H196="OK",ROUND(F196-E196,2),"")</x:f>
      </x:c>
      <x:c r="H196" s="19" t="str">
        <x:f>IF(COUNTA(A196:F196)=0,"",IF(NOT(ISNUMBER(A196)),"Kontrolli kuupäeva",IF(OR(YEAR(A196)&lt;&gt;'Kuu kokku'!$B$4,MONTH(A196)&lt;&gt;'Kuu kokku'!$B$5),"Kontrolli aastat ja kuud",IF(OR(B196="",C196="",D196=""),"Kontrolli autot, marsruuti ja eesmärki",IF(OR(NOT(ISNUMBER(E196)),NOT(ISNUMBER(F196))),"Kontrolli mõlemat näitu",IF(OR(E196&lt;0,F196&lt;E196),"Kontrolli näitude järjekorda","OK"))))))</x:f>
      </x:c>
    </x:row>
    <x:row r="197" ht="30" customHeight="1">
      <x:c r="A197" s="18"/>
      <x:c r="B197" s="13"/>
      <x:c r="C197" s="13"/>
      <x:c r="D197" s="13"/>
      <x:c r="E197" s="24"/>
      <x:c r="F197" s="24"/>
      <x:c r="G197" s="25" t="str">
        <x:f>IF(H197="OK",ROUND(F197-E197,2),"")</x:f>
      </x:c>
      <x:c r="H197" s="19" t="str">
        <x:f>IF(COUNTA(A197:F197)=0,"",IF(NOT(ISNUMBER(A197)),"Kontrolli kuupäeva",IF(OR(YEAR(A197)&lt;&gt;'Kuu kokku'!$B$4,MONTH(A197)&lt;&gt;'Kuu kokku'!$B$5),"Kontrolli aastat ja kuud",IF(OR(B197="",C197="",D197=""),"Kontrolli autot, marsruuti ja eesmärki",IF(OR(NOT(ISNUMBER(E197)),NOT(ISNUMBER(F197))),"Kontrolli mõlemat näitu",IF(OR(E197&lt;0,F197&lt;E197),"Kontrolli näitude järjekorda","OK"))))))</x:f>
      </x:c>
    </x:row>
    <x:row r="198" ht="30" customHeight="1">
      <x:c r="A198" s="18"/>
      <x:c r="B198" s="13"/>
      <x:c r="C198" s="13"/>
      <x:c r="D198" s="13"/>
      <x:c r="E198" s="24"/>
      <x:c r="F198" s="24"/>
      <x:c r="G198" s="25" t="str">
        <x:f>IF(H198="OK",ROUND(F198-E198,2),"")</x:f>
      </x:c>
      <x:c r="H198" s="19" t="str">
        <x:f>IF(COUNTA(A198:F198)=0,"",IF(NOT(ISNUMBER(A198)),"Kontrolli kuupäeva",IF(OR(YEAR(A198)&lt;&gt;'Kuu kokku'!$B$4,MONTH(A198)&lt;&gt;'Kuu kokku'!$B$5),"Kontrolli aastat ja kuud",IF(OR(B198="",C198="",D198=""),"Kontrolli autot, marsruuti ja eesmärki",IF(OR(NOT(ISNUMBER(E198)),NOT(ISNUMBER(F198))),"Kontrolli mõlemat näitu",IF(OR(E198&lt;0,F198&lt;E198),"Kontrolli näitude järjekorda","OK"))))))</x:f>
      </x:c>
    </x:row>
    <x:row r="199" ht="30" customHeight="1">
      <x:c r="A199" s="18"/>
      <x:c r="B199" s="13"/>
      <x:c r="C199" s="13"/>
      <x:c r="D199" s="13"/>
      <x:c r="E199" s="24"/>
      <x:c r="F199" s="24"/>
      <x:c r="G199" s="25" t="str">
        <x:f>IF(H199="OK",ROUND(F199-E199,2),"")</x:f>
      </x:c>
      <x:c r="H199" s="19" t="str">
        <x:f>IF(COUNTA(A199:F199)=0,"",IF(NOT(ISNUMBER(A199)),"Kontrolli kuupäeva",IF(OR(YEAR(A199)&lt;&gt;'Kuu kokku'!$B$4,MONTH(A199)&lt;&gt;'Kuu kokku'!$B$5),"Kontrolli aastat ja kuud",IF(OR(B199="",C199="",D199=""),"Kontrolli autot, marsruuti ja eesmärki",IF(OR(NOT(ISNUMBER(E199)),NOT(ISNUMBER(F199))),"Kontrolli mõlemat näitu",IF(OR(E199&lt;0,F199&lt;E199),"Kontrolli näitude järjekorda","OK"))))))</x:f>
      </x:c>
    </x:row>
    <x:row r="200" ht="30" customHeight="1">
      <x:c r="A200" s="18"/>
      <x:c r="B200" s="13"/>
      <x:c r="C200" s="13"/>
      <x:c r="D200" s="13"/>
      <x:c r="E200" s="24"/>
      <x:c r="F200" s="24"/>
      <x:c r="G200" s="25" t="str">
        <x:f>IF(H200="OK",ROUND(F200-E200,2),"")</x:f>
      </x:c>
      <x:c r="H200" s="19" t="str">
        <x:f>IF(COUNTA(A200:F200)=0,"",IF(NOT(ISNUMBER(A200)),"Kontrolli kuupäeva",IF(OR(YEAR(A200)&lt;&gt;'Kuu kokku'!$B$4,MONTH(A200)&lt;&gt;'Kuu kokku'!$B$5),"Kontrolli aastat ja kuud",IF(OR(B200="",C200="",D200=""),"Kontrolli autot, marsruuti ja eesmärki",IF(OR(NOT(ISNUMBER(E200)),NOT(ISNUMBER(F200))),"Kontrolli mõlemat näitu",IF(OR(E200&lt;0,F200&lt;E200),"Kontrolli näitude järjekorda","OK"))))))</x:f>
      </x:c>
    </x:row>
    <x:row r="201" ht="30" customHeight="1">
      <x:c r="A201" s="18"/>
      <x:c r="B201" s="13"/>
      <x:c r="C201" s="13"/>
      <x:c r="D201" s="13"/>
      <x:c r="E201" s="24"/>
      <x:c r="F201" s="24"/>
      <x:c r="G201" s="25" t="str">
        <x:f>IF(H201="OK",ROUND(F201-E201,2),"")</x:f>
      </x:c>
      <x:c r="H201" s="19" t="str">
        <x:f>IF(COUNTA(A201:F201)=0,"",IF(NOT(ISNUMBER(A201)),"Kontrolli kuupäeva",IF(OR(YEAR(A201)&lt;&gt;'Kuu kokku'!$B$4,MONTH(A201)&lt;&gt;'Kuu kokku'!$B$5),"Kontrolli aastat ja kuud",IF(OR(B201="",C201="",D201=""),"Kontrolli autot, marsruuti ja eesmärki",IF(OR(NOT(ISNUMBER(E201)),NOT(ISNUMBER(F201))),"Kontrolli mõlemat näitu",IF(OR(E201&lt;0,F201&lt;E201),"Kontrolli näitude järjekorda","OK"))))))</x:f>
      </x:c>
    </x:row>
    <x:row r="202" ht="30" customHeight="1">
      <x:c r="A202" s="18"/>
      <x:c r="B202" s="13"/>
      <x:c r="C202" s="13"/>
      <x:c r="D202" s="13"/>
      <x:c r="E202" s="24"/>
      <x:c r="F202" s="24"/>
      <x:c r="G202" s="25" t="str">
        <x:f>IF(H202="OK",ROUND(F202-E202,2),"")</x:f>
      </x:c>
      <x:c r="H202" s="19" t="str">
        <x:f>IF(COUNTA(A202:F202)=0,"",IF(NOT(ISNUMBER(A202)),"Kontrolli kuupäeva",IF(OR(YEAR(A202)&lt;&gt;'Kuu kokku'!$B$4,MONTH(A202)&lt;&gt;'Kuu kokku'!$B$5),"Kontrolli aastat ja kuud",IF(OR(B202="",C202="",D202=""),"Kontrolli autot, marsruuti ja eesmärki",IF(OR(NOT(ISNUMBER(E202)),NOT(ISNUMBER(F202))),"Kontrolli mõlemat näitu",IF(OR(E202&lt;0,F202&lt;E202),"Kontrolli näitude järjekorda","OK"))))))</x:f>
      </x:c>
    </x:row>
    <x:row r="203" ht="30" customHeight="1">
      <x:c r="A203" s="18"/>
      <x:c r="B203" s="13"/>
      <x:c r="C203" s="13"/>
      <x:c r="D203" s="13"/>
      <x:c r="E203" s="24"/>
      <x:c r="F203" s="24"/>
      <x:c r="G203" s="25" t="str">
        <x:f>IF(H203="OK",ROUND(F203-E203,2),"")</x:f>
      </x:c>
      <x:c r="H203" s="19" t="str">
        <x:f>IF(COUNTA(A203:F203)=0,"",IF(NOT(ISNUMBER(A203)),"Kontrolli kuupäeva",IF(OR(YEAR(A203)&lt;&gt;'Kuu kokku'!$B$4,MONTH(A203)&lt;&gt;'Kuu kokku'!$B$5),"Kontrolli aastat ja kuud",IF(OR(B203="",C203="",D203=""),"Kontrolli autot, marsruuti ja eesmärki",IF(OR(NOT(ISNUMBER(E203)),NOT(ISNUMBER(F203))),"Kontrolli mõlemat näitu",IF(OR(E203&lt;0,F203&lt;E203),"Kontrolli näitude järjekorda","OK"))))))</x:f>
      </x:c>
    </x:row>
    <x:row r="204" ht="30" customHeight="1">
      <x:c r="A204" s="18"/>
      <x:c r="B204" s="13"/>
      <x:c r="C204" s="13"/>
      <x:c r="D204" s="13"/>
      <x:c r="E204" s="24"/>
      <x:c r="F204" s="24"/>
      <x:c r="G204" s="25" t="str">
        <x:f>IF(H204="OK",ROUND(F204-E204,2),"")</x:f>
      </x:c>
      <x:c r="H204" s="19" t="str">
        <x:f>IF(COUNTA(A204:F204)=0,"",IF(NOT(ISNUMBER(A204)),"Kontrolli kuupäeva",IF(OR(YEAR(A204)&lt;&gt;'Kuu kokku'!$B$4,MONTH(A204)&lt;&gt;'Kuu kokku'!$B$5),"Kontrolli aastat ja kuud",IF(OR(B204="",C204="",D204=""),"Kontrolli autot, marsruuti ja eesmärki",IF(OR(NOT(ISNUMBER(E204)),NOT(ISNUMBER(F204))),"Kontrolli mõlemat näitu",IF(OR(E204&lt;0,F204&lt;E204),"Kontrolli näitude järjekorda","OK"))))))</x:f>
      </x:c>
    </x:row>
    <x:row r="205" ht="30" customHeight="1">
      <x:c r="A205" s="18"/>
      <x:c r="B205" s="13"/>
      <x:c r="C205" s="13"/>
      <x:c r="D205" s="13"/>
      <x:c r="E205" s="24"/>
      <x:c r="F205" s="24"/>
      <x:c r="G205" s="25" t="str">
        <x:f>IF(H205="OK",ROUND(F205-E205,2),"")</x:f>
      </x:c>
      <x:c r="H205" s="19" t="str">
        <x:f>IF(COUNTA(A205:F205)=0,"",IF(NOT(ISNUMBER(A205)),"Kontrolli kuupäeva",IF(OR(YEAR(A205)&lt;&gt;'Kuu kokku'!$B$4,MONTH(A205)&lt;&gt;'Kuu kokku'!$B$5),"Kontrolli aastat ja kuud",IF(OR(B205="",C205="",D205=""),"Kontrolli autot, marsruuti ja eesmärki",IF(OR(NOT(ISNUMBER(E205)),NOT(ISNUMBER(F205))),"Kontrolli mõlemat näitu",IF(OR(E205&lt;0,F205&lt;E205),"Kontrolli näitude järjekorda","OK"))))))</x:f>
      </x:c>
    </x:row>
  </x:sheetData>
  <x:conditionalFormatting sqref="H6:H205">
    <x:cfRule type="beginsWith" dxfId="1" priority="1" operator="beginsWith" text="Kontrolli"/>
  </x:conditionalFormatting>
  <x:pageMargins left="0.7" right="0.7" top="0.75" bottom="0.75" header="0.3" footer="0.3"/>
</x:worksheet>
</file>